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R3" i="1" s="1"/>
  <c r="Q2" i="1"/>
  <c r="R2" i="1" s="1"/>
</calcChain>
</file>

<file path=xl/sharedStrings.xml><?xml version="1.0" encoding="utf-8"?>
<sst xmlns="http://schemas.openxmlformats.org/spreadsheetml/2006/main" count="214" uniqueCount="72">
  <si>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</si>
  <si>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</si>
  <si>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</si>
  <si>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</si>
  <si>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</si>
  <si>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</si>
  <si>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</si>
  <si>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</si>
  <si>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</si>
  <si>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</si>
  <si>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</si>
  <si>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</si>
  <si>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</si>
  <si>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</si>
  <si>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</si>
  <si>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</si>
  <si>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</si>
  <si>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</si>
  <si>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</si>
  <si>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</si>
  <si>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</si>
  <si>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September</t>
  </si>
  <si>
    <t>Ejipura</t>
  </si>
  <si>
    <t>Koramangala</t>
  </si>
  <si>
    <t>BTM Layout</t>
  </si>
  <si>
    <t>South</t>
  </si>
  <si>
    <t>BBMP-EE-BTMLAYOUT</t>
  </si>
  <si>
    <t>BBMP/2018-19/OW/WORK_INDENT31766</t>
  </si>
  <si>
    <t>Providing and Fixing of Missing and damaged Slabs in Ward no 148 Ejipura (Others only)</t>
  </si>
  <si>
    <t>Footpaths &amp; Walkability</t>
  </si>
  <si>
    <t>OPEN</t>
  </si>
  <si>
    <t>WORKS</t>
  </si>
  <si>
    <t>Other Works</t>
  </si>
  <si>
    <t>Under Evaluation</t>
  </si>
  <si>
    <t>BBMP/2018-19/OW/WORK_INDENT31764</t>
  </si>
  <si>
    <t>Urgent work under Emergency grand for the year 2017-18 in ward No. 148 Ejipura (Others only)</t>
  </si>
  <si>
    <t>Other Ward Works</t>
  </si>
  <si>
    <t>January</t>
  </si>
  <si>
    <t>BBMP/2018-19/OW/WORK_INDENT32781</t>
  </si>
  <si>
    <t>Improvements to road and footpath infont of Hotmix plant and Providing other development works inside of the Hot Mix plant and surrounding area in ward No. 148 Ejipura (Others Only)</t>
  </si>
  <si>
    <t>Roads &amp; Drivablility</t>
  </si>
  <si>
    <t>Evaluation Completed</t>
  </si>
  <si>
    <t>February</t>
  </si>
  <si>
    <t>BBMP-EE-ELEC-SOUTH</t>
  </si>
  <si>
    <t>BBMP/2018-19/EL/WORK_INDENT33150</t>
  </si>
  <si>
    <t>Emergency Electrical repairs in ward 148. (For SC Only)</t>
  </si>
  <si>
    <t>Electrical</t>
  </si>
  <si>
    <t>BBMP/2018-19/OW/WORK_INDENT33967</t>
  </si>
  <si>
    <t>Drilling of Borewell in Ejipura for the year 2017-18 ward No. 148 Ejipura (Others Only)</t>
  </si>
  <si>
    <t>Water &amp; Sanitary</t>
  </si>
  <si>
    <t>BBMP/2018-19/OW/WORK_INDENT33833</t>
  </si>
  <si>
    <t>Digging of New Borewell and providing pipeline at Kavery colony in ward no 148 (Others Only)</t>
  </si>
  <si>
    <t>BBMP/2018-19/OW/WORK_INDENT33811</t>
  </si>
  <si>
    <t>Construction to roads unity line and Yellamma temple Surrounding areas in ward no 148 Ejipura (Others Only)</t>
  </si>
  <si>
    <t>BBMP/2018-19/OW/WORK_INDENT33817</t>
  </si>
  <si>
    <t>Construction and improvements of RCC Box drain in Harijan Colony and surrounding areas in ward no 148 (Others Only)</t>
  </si>
  <si>
    <t>BBMP/2018-19/OW/WORK_INDENT33842</t>
  </si>
  <si>
    <t>Construction of lead of drain and other improvements at 7th A cross and surroundings areas in ward no 148 (Others Only)</t>
  </si>
  <si>
    <t>Retendered</t>
  </si>
  <si>
    <t>BBMP-SOUTH-ZN-ENGG</t>
  </si>
  <si>
    <t>BBMP/2018-19/OW/WORK_INDENT34012</t>
  </si>
  <si>
    <t>S.T.Bed, Children's Park, Ejipura in ward no 148</t>
  </si>
  <si>
    <t>Trees, Parks &amp; Playgrounds</t>
  </si>
  <si>
    <t>BBMP/2018-19/OW/WORK_INDENT34270</t>
  </si>
  <si>
    <t>Improvements to CC Roads in Ejipura and Srinivagilu Surrounding areas in ward no 148 (Others Only)</t>
  </si>
  <si>
    <t>BBMP/2018-19/OW/WORK_INDENT34272</t>
  </si>
  <si>
    <t>Concreting to roads and other development works at Lakshmayya garden and surrounding areas in Ejipura in ward no 148 (Others Only)</t>
  </si>
  <si>
    <t>BBMP/2018-19/OW/WORK_INDENT31764/CALL-2</t>
  </si>
  <si>
    <t>BBMP/2018-19/OW/WORK_INDENT33842/CALL-2</t>
  </si>
  <si>
    <t>March</t>
  </si>
  <si>
    <t>BBMP/2018-19/OW/WORK_INDENT35074</t>
  </si>
  <si>
    <t>Providing Assured Minimum Facilities (AMF) to all Polling Stations of Lokasabha Elections 2019 pertains to ward No. 148 (Others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</si>
</sst>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workbookViewId="0">
      <selection activeCell="E6" sqref="E6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26</v>
      </c>
      <c r="B2" s="8">
        <v>43371</v>
      </c>
      <c r="C2" s="8" t="s">
        <v>21</v>
      </c>
      <c r="D2" s="7">
        <v>148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1492625.74</v>
      </c>
      <c r="Q2" s="11">
        <f>P2/100000</f>
        <v>14.926257400000001</v>
      </c>
      <c r="R2" s="11">
        <f>Q2/100</f>
        <v>0.14926257400000001</v>
      </c>
      <c r="S2" s="12">
        <v>43371.838784722226</v>
      </c>
      <c r="T2" s="12">
        <v>43383.666666666664</v>
      </c>
      <c r="U2" s="10" t="s">
        <v>33</v>
      </c>
    </row>
    <row r="3" spans="1:21" x14ac:dyDescent="0.2">
      <c r="A3" s="7">
        <v>28</v>
      </c>
      <c r="B3" s="8">
        <v>43371</v>
      </c>
      <c r="C3" s="8" t="s">
        <v>21</v>
      </c>
      <c r="D3" s="7">
        <v>148</v>
      </c>
      <c r="E3" s="9" t="s">
        <v>22</v>
      </c>
      <c r="F3" s="9" t="s">
        <v>23</v>
      </c>
      <c r="G3" s="9" t="s">
        <v>24</v>
      </c>
      <c r="H3" s="9" t="s">
        <v>25</v>
      </c>
      <c r="I3" s="10" t="s">
        <v>26</v>
      </c>
      <c r="J3" s="10" t="s">
        <v>34</v>
      </c>
      <c r="K3" s="10" t="s">
        <v>35</v>
      </c>
      <c r="L3" s="10" t="s">
        <v>36</v>
      </c>
      <c r="M3" s="7" t="s">
        <v>30</v>
      </c>
      <c r="N3" s="7" t="s">
        <v>31</v>
      </c>
      <c r="O3" s="9" t="s">
        <v>32</v>
      </c>
      <c r="P3" s="11">
        <v>1497759.05</v>
      </c>
      <c r="Q3" s="11">
        <f>P3/100000</f>
        <v>14.9775905</v>
      </c>
      <c r="R3" s="11">
        <f>Q3/100</f>
        <v>0.14977590499999999</v>
      </c>
      <c r="S3" s="12">
        <v>43371.835601851853</v>
      </c>
      <c r="T3" s="12">
        <v>43383.666666666664</v>
      </c>
      <c r="U3" s="10" t="s">
        <v>33</v>
      </c>
    </row>
    <row r="4" spans="1:21" x14ac:dyDescent="0.2">
      <c r="A4" s="7">
        <v>2398</v>
      </c>
      <c r="B4" s="13">
        <v>43472</v>
      </c>
      <c r="C4" s="13" t="s">
        <v>37</v>
      </c>
      <c r="D4" s="7">
        <v>148</v>
      </c>
      <c r="E4" s="9" t="s">
        <v>22</v>
      </c>
      <c r="F4" s="9" t="s">
        <v>23</v>
      </c>
      <c r="G4" s="9" t="s">
        <v>24</v>
      </c>
      <c r="H4" s="9" t="s">
        <v>25</v>
      </c>
      <c r="I4" s="10" t="s">
        <v>26</v>
      </c>
      <c r="J4" s="10" t="s">
        <v>38</v>
      </c>
      <c r="K4" s="10" t="s">
        <v>39</v>
      </c>
      <c r="L4" s="10" t="s">
        <v>40</v>
      </c>
      <c r="M4" s="7" t="s">
        <v>30</v>
      </c>
      <c r="N4" s="7" t="s">
        <v>31</v>
      </c>
      <c r="O4" s="9" t="s">
        <v>32</v>
      </c>
      <c r="P4" s="11">
        <v>3602924.52</v>
      </c>
      <c r="Q4" s="11">
        <v>36.029245199999998</v>
      </c>
      <c r="R4" s="11">
        <v>0.36029245199999999</v>
      </c>
      <c r="S4" s="12">
        <v>43472.725115740737</v>
      </c>
      <c r="T4" s="12">
        <v>43484.666666666664</v>
      </c>
      <c r="U4" s="10" t="s">
        <v>41</v>
      </c>
    </row>
    <row r="5" spans="1:21" x14ac:dyDescent="0.2">
      <c r="A5" s="7">
        <v>2170</v>
      </c>
      <c r="B5" s="13">
        <v>43497</v>
      </c>
      <c r="C5" s="13" t="s">
        <v>42</v>
      </c>
      <c r="D5" s="7">
        <v>148</v>
      </c>
      <c r="E5" s="9" t="s">
        <v>22</v>
      </c>
      <c r="F5" s="9" t="s">
        <v>23</v>
      </c>
      <c r="G5" s="9" t="s">
        <v>24</v>
      </c>
      <c r="H5" s="9" t="s">
        <v>25</v>
      </c>
      <c r="I5" s="10" t="s">
        <v>43</v>
      </c>
      <c r="J5" s="10" t="s">
        <v>44</v>
      </c>
      <c r="K5" s="10" t="s">
        <v>45</v>
      </c>
      <c r="L5" s="10" t="s">
        <v>36</v>
      </c>
      <c r="M5" s="7" t="s">
        <v>30</v>
      </c>
      <c r="N5" s="7" t="s">
        <v>31</v>
      </c>
      <c r="O5" s="9" t="s">
        <v>46</v>
      </c>
      <c r="P5" s="11">
        <v>94364.4</v>
      </c>
      <c r="Q5" s="11">
        <v>0.94364399999999993</v>
      </c>
      <c r="R5" s="11">
        <v>9.4364399999999991E-3</v>
      </c>
      <c r="S5" s="12">
        <v>43497.568611111114</v>
      </c>
      <c r="T5" s="12">
        <v>43507.666666666664</v>
      </c>
      <c r="U5" s="10" t="s">
        <v>41</v>
      </c>
    </row>
    <row r="6" spans="1:21" x14ac:dyDescent="0.2">
      <c r="A6" s="7">
        <v>2096</v>
      </c>
      <c r="B6" s="13">
        <v>43506</v>
      </c>
      <c r="C6" s="13" t="s">
        <v>42</v>
      </c>
      <c r="D6" s="7">
        <v>148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26</v>
      </c>
      <c r="J6" s="10" t="s">
        <v>47</v>
      </c>
      <c r="K6" s="10" t="s">
        <v>48</v>
      </c>
      <c r="L6" s="10" t="s">
        <v>49</v>
      </c>
      <c r="M6" s="7" t="s">
        <v>30</v>
      </c>
      <c r="N6" s="7" t="s">
        <v>31</v>
      </c>
      <c r="O6" s="9" t="s">
        <v>32</v>
      </c>
      <c r="P6" s="11">
        <v>1748625.35</v>
      </c>
      <c r="Q6" s="11">
        <v>17.4862535</v>
      </c>
      <c r="R6" s="11">
        <v>0.17486253500000001</v>
      </c>
      <c r="S6" s="12">
        <v>43506.560613425929</v>
      </c>
      <c r="T6" s="12">
        <v>43515.666666666664</v>
      </c>
      <c r="U6" s="10" t="s">
        <v>41</v>
      </c>
    </row>
    <row r="7" spans="1:21" x14ac:dyDescent="0.2">
      <c r="A7" s="7">
        <v>2100</v>
      </c>
      <c r="B7" s="13">
        <v>43506</v>
      </c>
      <c r="C7" s="13" t="s">
        <v>42</v>
      </c>
      <c r="D7" s="7">
        <v>148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26</v>
      </c>
      <c r="J7" s="10" t="s">
        <v>50</v>
      </c>
      <c r="K7" s="10" t="s">
        <v>51</v>
      </c>
      <c r="L7" s="10" t="s">
        <v>49</v>
      </c>
      <c r="M7" s="7" t="s">
        <v>30</v>
      </c>
      <c r="N7" s="7" t="s">
        <v>31</v>
      </c>
      <c r="O7" s="9" t="s">
        <v>32</v>
      </c>
      <c r="P7" s="11">
        <v>1748625.35</v>
      </c>
      <c r="Q7" s="11">
        <v>17.4862535</v>
      </c>
      <c r="R7" s="11">
        <v>0.17486253500000001</v>
      </c>
      <c r="S7" s="12">
        <v>43506.529131944444</v>
      </c>
      <c r="T7" s="12">
        <v>43515.666666666664</v>
      </c>
      <c r="U7" s="10" t="s">
        <v>41</v>
      </c>
    </row>
    <row r="8" spans="1:21" x14ac:dyDescent="0.2">
      <c r="A8" s="7">
        <v>2101</v>
      </c>
      <c r="B8" s="13">
        <v>43506</v>
      </c>
      <c r="C8" s="13" t="s">
        <v>42</v>
      </c>
      <c r="D8" s="7">
        <v>148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52</v>
      </c>
      <c r="K8" s="10" t="s">
        <v>53</v>
      </c>
      <c r="L8" s="10" t="s">
        <v>40</v>
      </c>
      <c r="M8" s="7" t="s">
        <v>30</v>
      </c>
      <c r="N8" s="7" t="s">
        <v>31</v>
      </c>
      <c r="O8" s="9" t="s">
        <v>32</v>
      </c>
      <c r="P8" s="11">
        <v>3535286.68</v>
      </c>
      <c r="Q8" s="11">
        <v>35.352866800000001</v>
      </c>
      <c r="R8" s="11">
        <v>0.35352866799999999</v>
      </c>
      <c r="S8" s="12">
        <v>43506.52616898148</v>
      </c>
      <c r="T8" s="12">
        <v>43515.666666666664</v>
      </c>
      <c r="U8" s="10" t="s">
        <v>41</v>
      </c>
    </row>
    <row r="9" spans="1:21" x14ac:dyDescent="0.2">
      <c r="A9" s="7">
        <v>2105</v>
      </c>
      <c r="B9" s="13">
        <v>43506</v>
      </c>
      <c r="C9" s="13" t="s">
        <v>42</v>
      </c>
      <c r="D9" s="7">
        <v>148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54</v>
      </c>
      <c r="K9" s="10" t="s">
        <v>55</v>
      </c>
      <c r="L9" s="10" t="s">
        <v>29</v>
      </c>
      <c r="M9" s="7" t="s">
        <v>30</v>
      </c>
      <c r="N9" s="7" t="s">
        <v>31</v>
      </c>
      <c r="O9" s="9" t="s">
        <v>32</v>
      </c>
      <c r="P9" s="11">
        <v>4418783.25</v>
      </c>
      <c r="Q9" s="11">
        <v>44.187832499999999</v>
      </c>
      <c r="R9" s="11">
        <v>0.44187832500000002</v>
      </c>
      <c r="S9" s="12">
        <v>43506.507928240739</v>
      </c>
      <c r="T9" s="12">
        <v>43515.666666666664</v>
      </c>
      <c r="U9" s="10" t="s">
        <v>41</v>
      </c>
    </row>
    <row r="10" spans="1:21" x14ac:dyDescent="0.2">
      <c r="A10" s="7">
        <v>2727</v>
      </c>
      <c r="B10" s="13">
        <v>43506</v>
      </c>
      <c r="C10" s="13" t="s">
        <v>42</v>
      </c>
      <c r="D10" s="7">
        <v>148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56</v>
      </c>
      <c r="K10" s="10" t="s">
        <v>57</v>
      </c>
      <c r="L10" s="10" t="s">
        <v>29</v>
      </c>
      <c r="M10" s="7" t="s">
        <v>30</v>
      </c>
      <c r="N10" s="7" t="s">
        <v>31</v>
      </c>
      <c r="O10" s="9" t="s">
        <v>32</v>
      </c>
      <c r="P10" s="11">
        <v>1764576.25</v>
      </c>
      <c r="Q10" s="11">
        <v>17.6457625</v>
      </c>
      <c r="R10" s="11">
        <v>0.17645762500000001</v>
      </c>
      <c r="S10" s="12">
        <v>43506.528645833336</v>
      </c>
      <c r="T10" s="12">
        <v>43515.666666666664</v>
      </c>
      <c r="U10" s="10" t="s">
        <v>58</v>
      </c>
    </row>
    <row r="11" spans="1:21" x14ac:dyDescent="0.2">
      <c r="A11" s="7">
        <v>932</v>
      </c>
      <c r="B11" s="13">
        <v>43510</v>
      </c>
      <c r="C11" s="13" t="s">
        <v>42</v>
      </c>
      <c r="D11" s="7">
        <v>148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59</v>
      </c>
      <c r="J11" s="10" t="s">
        <v>60</v>
      </c>
      <c r="K11" s="10" t="s">
        <v>61</v>
      </c>
      <c r="L11" s="10" t="s">
        <v>62</v>
      </c>
      <c r="M11" s="7" t="s">
        <v>30</v>
      </c>
      <c r="N11" s="7" t="s">
        <v>31</v>
      </c>
      <c r="O11" s="9" t="s">
        <v>32</v>
      </c>
      <c r="P11" s="11">
        <v>159500</v>
      </c>
      <c r="Q11" s="11">
        <v>1.595</v>
      </c>
      <c r="R11" s="11">
        <v>1.5949999999999999E-2</v>
      </c>
      <c r="S11" s="12">
        <v>43510.451921296299</v>
      </c>
      <c r="T11" s="12">
        <v>43517.666666666664</v>
      </c>
      <c r="U11" s="10" t="s">
        <v>33</v>
      </c>
    </row>
    <row r="12" spans="1:21" x14ac:dyDescent="0.2">
      <c r="A12" s="7">
        <v>1957</v>
      </c>
      <c r="B12" s="13">
        <v>43515</v>
      </c>
      <c r="C12" s="13" t="s">
        <v>42</v>
      </c>
      <c r="D12" s="7">
        <v>148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26</v>
      </c>
      <c r="J12" s="10" t="s">
        <v>63</v>
      </c>
      <c r="K12" s="10" t="s">
        <v>64</v>
      </c>
      <c r="L12" s="10" t="s">
        <v>40</v>
      </c>
      <c r="M12" s="7" t="s">
        <v>30</v>
      </c>
      <c r="N12" s="7" t="s">
        <v>31</v>
      </c>
      <c r="O12" s="9" t="s">
        <v>32</v>
      </c>
      <c r="P12" s="11">
        <v>4421647.17</v>
      </c>
      <c r="Q12" s="11">
        <v>44.2164717</v>
      </c>
      <c r="R12" s="11">
        <v>0.44216471699999998</v>
      </c>
      <c r="S12" s="12">
        <v>43515.770428240743</v>
      </c>
      <c r="T12" s="12">
        <v>43526.666666666664</v>
      </c>
      <c r="U12" s="10" t="s">
        <v>41</v>
      </c>
    </row>
    <row r="13" spans="1:21" x14ac:dyDescent="0.2">
      <c r="A13" s="7">
        <v>1958</v>
      </c>
      <c r="B13" s="13">
        <v>43515</v>
      </c>
      <c r="C13" s="13" t="s">
        <v>42</v>
      </c>
      <c r="D13" s="7">
        <v>148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26</v>
      </c>
      <c r="J13" s="10" t="s">
        <v>65</v>
      </c>
      <c r="K13" s="10" t="s">
        <v>66</v>
      </c>
      <c r="L13" s="10" t="s">
        <v>40</v>
      </c>
      <c r="M13" s="7" t="s">
        <v>30</v>
      </c>
      <c r="N13" s="7" t="s">
        <v>31</v>
      </c>
      <c r="O13" s="9" t="s">
        <v>32</v>
      </c>
      <c r="P13" s="11">
        <v>3538158.18</v>
      </c>
      <c r="Q13" s="11">
        <v>35.381581799999999</v>
      </c>
      <c r="R13" s="11">
        <v>0.353815818</v>
      </c>
      <c r="S13" s="12">
        <v>43515.768148148149</v>
      </c>
      <c r="T13" s="12">
        <v>43526.666666666664</v>
      </c>
      <c r="U13" s="10" t="s">
        <v>41</v>
      </c>
    </row>
    <row r="14" spans="1:21" x14ac:dyDescent="0.2">
      <c r="A14" s="7">
        <v>2705</v>
      </c>
      <c r="B14" s="13">
        <v>43515</v>
      </c>
      <c r="C14" s="13" t="s">
        <v>42</v>
      </c>
      <c r="D14" s="7">
        <v>148</v>
      </c>
      <c r="E14" s="9" t="s">
        <v>22</v>
      </c>
      <c r="F14" s="9" t="s">
        <v>23</v>
      </c>
      <c r="G14" s="9" t="s">
        <v>24</v>
      </c>
      <c r="H14" s="9" t="s">
        <v>25</v>
      </c>
      <c r="I14" s="10" t="s">
        <v>26</v>
      </c>
      <c r="J14" s="10" t="s">
        <v>67</v>
      </c>
      <c r="K14" s="10" t="s">
        <v>35</v>
      </c>
      <c r="L14" s="10" t="s">
        <v>36</v>
      </c>
      <c r="M14" s="7" t="s">
        <v>30</v>
      </c>
      <c r="N14" s="7" t="s">
        <v>31</v>
      </c>
      <c r="O14" s="9"/>
      <c r="P14" s="11">
        <v>1497759.05</v>
      </c>
      <c r="Q14" s="11">
        <v>14.9775905</v>
      </c>
      <c r="R14" s="11">
        <v>0.14977590499999999</v>
      </c>
      <c r="S14" s="12">
        <v>43515.782314814816</v>
      </c>
      <c r="T14" s="12">
        <v>43526.666666666664</v>
      </c>
      <c r="U14" s="10" t="s">
        <v>58</v>
      </c>
    </row>
    <row r="15" spans="1:21" x14ac:dyDescent="0.2">
      <c r="A15" s="7">
        <v>646</v>
      </c>
      <c r="B15" s="13">
        <v>43523</v>
      </c>
      <c r="C15" s="13" t="s">
        <v>42</v>
      </c>
      <c r="D15" s="7">
        <v>148</v>
      </c>
      <c r="E15" s="9" t="s">
        <v>22</v>
      </c>
      <c r="F15" s="9" t="s">
        <v>23</v>
      </c>
      <c r="G15" s="9" t="s">
        <v>24</v>
      </c>
      <c r="H15" s="9" t="s">
        <v>25</v>
      </c>
      <c r="I15" s="10" t="s">
        <v>26</v>
      </c>
      <c r="J15" s="10" t="s">
        <v>68</v>
      </c>
      <c r="K15" s="10" t="s">
        <v>57</v>
      </c>
      <c r="L15" s="10" t="s">
        <v>29</v>
      </c>
      <c r="M15" s="7" t="s">
        <v>30</v>
      </c>
      <c r="N15" s="7" t="s">
        <v>31</v>
      </c>
      <c r="O15" s="9"/>
      <c r="P15" s="11">
        <v>1764576.25</v>
      </c>
      <c r="Q15" s="11">
        <v>17.6457625</v>
      </c>
      <c r="R15" s="11">
        <v>0.17645762500000001</v>
      </c>
      <c r="S15" s="12">
        <v>43523.809594907405</v>
      </c>
      <c r="T15" s="12">
        <v>43532.666666666664</v>
      </c>
      <c r="U15" s="10" t="s">
        <v>33</v>
      </c>
    </row>
    <row r="16" spans="1:21" x14ac:dyDescent="0.2">
      <c r="A16" s="7">
        <v>1702</v>
      </c>
      <c r="B16" s="13">
        <v>43542</v>
      </c>
      <c r="C16" s="13" t="s">
        <v>69</v>
      </c>
      <c r="D16" s="7">
        <v>148</v>
      </c>
      <c r="E16" s="9" t="s">
        <v>22</v>
      </c>
      <c r="F16" s="9" t="s">
        <v>23</v>
      </c>
      <c r="G16" s="9" t="s">
        <v>24</v>
      </c>
      <c r="H16" s="9" t="s">
        <v>25</v>
      </c>
      <c r="I16" s="10" t="s">
        <v>26</v>
      </c>
      <c r="J16" s="10" t="s">
        <v>70</v>
      </c>
      <c r="K16" s="10" t="s">
        <v>71</v>
      </c>
      <c r="L16" s="10" t="s">
        <v>36</v>
      </c>
      <c r="M16" s="7" t="s">
        <v>30</v>
      </c>
      <c r="N16" s="7" t="s">
        <v>31</v>
      </c>
      <c r="O16" s="9" t="s">
        <v>32</v>
      </c>
      <c r="P16" s="11">
        <v>371569</v>
      </c>
      <c r="Q16" s="11">
        <v>3.7156899999999999</v>
      </c>
      <c r="R16" s="11">
        <v>3.71569E-2</v>
      </c>
      <c r="S16" s="12">
        <v>43542.651412037034</v>
      </c>
      <c r="T16" s="12">
        <v>43549.666666666664</v>
      </c>
      <c r="U16" s="10" t="s">
        <v>41</v>
      </c>
    </row>
  </sheetData>
  <conditionalFormatting sqref="J1">
    <cfRule type="duplicateValues" dxfId="5" priority="25"/>
  </conditionalFormatting>
  <conditionalFormatting sqref="J1 J17:J1048576">
    <cfRule type="duplicateValues" dxfId="4" priority="28"/>
  </conditionalFormatting>
  <conditionalFormatting sqref="J2:J16">
    <cfRule type="duplicateValues" dxfId="3" priority="1"/>
  </conditionalFormatting>
  <conditionalFormatting sqref="J2:J16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2019-06-12T10:14:36Z</dcterms:modified>
</cp:coreProperties>
</file>