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 i="1" l="1"/>
  <c r="Q17" i="1"/>
  <c r="Q16" i="1"/>
  <c r="R16" i="1" s="1"/>
  <c r="R15" i="1"/>
  <c r="Q15" i="1"/>
  <c r="Q14" i="1"/>
  <c r="R14" i="1" s="1"/>
  <c r="R13" i="1"/>
  <c r="Q13" i="1"/>
  <c r="Q12" i="1"/>
  <c r="R12" i="1" s="1"/>
  <c r="R11" i="1"/>
  <c r="Q11" i="1"/>
  <c r="Q10" i="1"/>
  <c r="R10" i="1" s="1"/>
  <c r="R9" i="1"/>
  <c r="Q9" i="1"/>
  <c r="Q8" i="1"/>
  <c r="R8" i="1" s="1"/>
  <c r="R7" i="1"/>
  <c r="Q7" i="1"/>
  <c r="Q6" i="1"/>
  <c r="R6" i="1" s="1"/>
  <c r="R5" i="1"/>
  <c r="Q5" i="1"/>
  <c r="Q4" i="1"/>
  <c r="R4" i="1" s="1"/>
  <c r="R3" i="1"/>
  <c r="Q3" i="1"/>
  <c r="Q2" i="1"/>
  <c r="R2" i="1" s="1"/>
</calcChain>
</file>

<file path=xl/sharedStrings.xml><?xml version="1.0" encoding="utf-8"?>
<sst xmlns="http://schemas.openxmlformats.org/spreadsheetml/2006/main" count="551" uniqueCount="128">
  <si>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</si>
  <si>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</si>
  <si>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</si>
  <si>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</si>
  <si>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</si>
  <si>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</si>
  <si>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</si>
  <si>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</si>
  <si>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</si>
  <si>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</si>
  <si>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</si>
  <si>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</si>
  <si>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</si>
  <si>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</si>
  <si>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</si>
  <si>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</si>
  <si>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</si>
  <si>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</si>
  <si>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</si>
  <si>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</si>
  <si>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</si>
  <si>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</si>
  <si>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Koramangala</t>
  </si>
  <si>
    <t>BTM Layout</t>
  </si>
  <si>
    <t>South</t>
  </si>
  <si>
    <t>BBMP-EE-BTMLAYOUT</t>
  </si>
  <si>
    <t>BBMP/2018-19/OW/WORK_INDENT30905</t>
  </si>
  <si>
    <t>Construction and Improvement of Compound wall in DWCC Centre and other Improvement works in HT Line in ward No.151 Koramangala (Arranging High Tension Power Supply to Solid Waste Management plant situated at Industrial Layout Koramangala in ward No. 151)</t>
  </si>
  <si>
    <t>health &amp; Sanitation</t>
  </si>
  <si>
    <t>OPEN</t>
  </si>
  <si>
    <t>WORKS</t>
  </si>
  <si>
    <t>Other Works</t>
  </si>
  <si>
    <t>Evaluation Completed</t>
  </si>
  <si>
    <t>September</t>
  </si>
  <si>
    <t>BBMP-EE-ELEC-SOUTH</t>
  </si>
  <si>
    <t>BBMP/2018-19/EL/WORK_INDENT31470</t>
  </si>
  <si>
    <t>Arranging temporary illumination to ganesh immersion function in ward 151</t>
  </si>
  <si>
    <t>Other Ward Works</t>
  </si>
  <si>
    <t>Electrical</t>
  </si>
  <si>
    <t>BBMP/2018-19/OW/WORK_INDENT31659</t>
  </si>
  <si>
    <t>Digging of new borewell &amp; providing water supply Pipeline in Ward No:151 Koramangala</t>
  </si>
  <si>
    <t>Drinking Water</t>
  </si>
  <si>
    <t>Under Evaluation</t>
  </si>
  <si>
    <t>BBMP/2018-19/OW/WORK_INDENT31778</t>
  </si>
  <si>
    <t>Urgent work under Emergency grant for the year 2017-18 in ward No.151 Koramangala (Others only)</t>
  </si>
  <si>
    <t>BBMP/2018-19/OW/WORK_INDENT31777</t>
  </si>
  <si>
    <t>Improvements of Shoulder drains and providing grating for Shoulder drain and Shoulder Concrete in ward No.151 Koramangala (Others only)</t>
  </si>
  <si>
    <t>Footpaths &amp; Walkability</t>
  </si>
  <si>
    <t>BBMP/2018-19/OW/WORK_INDENT31774</t>
  </si>
  <si>
    <t>Construction and Improvements of Culverts in 4th A, B, C cross junctions in 5th Block Industrial Area in ward 151 Koramangala (Others only)</t>
  </si>
  <si>
    <t>BBMP/2018-19/OW/WORK_INDENT31773</t>
  </si>
  <si>
    <t>Restoration of BWSSB road cuttings in ward No.151 Koramangala (Others only)</t>
  </si>
  <si>
    <t>Roads &amp; Drivablility</t>
  </si>
  <si>
    <t>BBMP/2018-19/OW/WORK_INDENT31772</t>
  </si>
  <si>
    <t>Providing and fixing the Ornamental Name Boards in the main roads in ward 151Koramangala (Others only)</t>
  </si>
  <si>
    <t>BBMP/2018-19/OW/WORK_INDENT31769</t>
  </si>
  <si>
    <t>Improvements to CC roads and Drains in Koramangala village in ward 151 Koramangala (Others only)</t>
  </si>
  <si>
    <t>BBMP/2018-19/OW/WORK_INDENT31770</t>
  </si>
  <si>
    <t>Providing and Extension of Pipelines for drinking Water purpose from Existing Borewells in ward 151 Koramangala (Others only)</t>
  </si>
  <si>
    <t>Water &amp; Sanitary</t>
  </si>
  <si>
    <t>BBMP/2017-18/OW/WORK_INDENT30380/CALL-2</t>
  </si>
  <si>
    <t>Annual Maintenance of roads and drains in ward No 151 Koramangala (Others only)</t>
  </si>
  <si>
    <t>NA</t>
  </si>
  <si>
    <t>November</t>
  </si>
  <si>
    <t>BBMP/2018-19/EL/WORK_INDENT32040</t>
  </si>
  <si>
    <t>Upgradation of lighting at parks &amp; arranging music system at Subramanya park in 6th block Koramangala in ward No.151 Koramangala</t>
  </si>
  <si>
    <t>Trees, Parks &amp; Playgrounds</t>
  </si>
  <si>
    <t>BBMP/2018-19/EL/WORK_INDENT32050</t>
  </si>
  <si>
    <t>Improvement of Lighting at parks &amp; arranging music system at Grape Garden park in 6th block Koramanagala in ward No.151 Koramanagala</t>
  </si>
  <si>
    <t>BBMP/2018-19/EL/WORK_INDENT32049</t>
  </si>
  <si>
    <t>Upgradation of lighting at parks &amp; arranging music system at Lakshmi Devi park in 6th block Koramangala in ward No.151 Koramangala</t>
  </si>
  <si>
    <t>BBMP/2018-19/EL/WORK_INDENT32048</t>
  </si>
  <si>
    <t>Providing lighting arrangements at parks &amp; arranging music system at Swabhimana park in 4th block Koramanagala in ward no.151 Koramanagala</t>
  </si>
  <si>
    <t>December</t>
  </si>
  <si>
    <t>BBMP/2017-18/OW/WORK_INDENT30467/CALL-2</t>
  </si>
  <si>
    <t>Improvements to road, drains and footpath in SBI Colony J Block 3rd Block BDA Complex, Koramangala and surrounding area in ward No. 151 Koramangala</t>
  </si>
  <si>
    <t>February</t>
  </si>
  <si>
    <t>BBMP/2018-19/OW/WORK_INDENT33959</t>
  </si>
  <si>
    <t>Restoration of BWSSB road cutting for sanitary lines in 3rd block and 6th block in ward no 151 (Others Only)</t>
  </si>
  <si>
    <t>BBMP/2018-19/OW/WORK_INDENT33922</t>
  </si>
  <si>
    <t>Construction and Improvements of Culverts in Koramangala village in wad No. 151 Koramangala (Others Only)</t>
  </si>
  <si>
    <t>BBMP/2018-19/OW/WORK_INDENT33958</t>
  </si>
  <si>
    <t>Restoration of BWSSB road cutting for sanitary lines in 5th block Industrial Layout and 2nd Block in ward no 151 (Others Only)</t>
  </si>
  <si>
    <t>BBMP/2018-19/OW/WORK_INDENT33871</t>
  </si>
  <si>
    <t>Improvements of Drains and Culverts in 2nd Cross and 3rd Cross and surrounding area in Jakkasandra Extension in ward No.151 Koramangala (Others Only)</t>
  </si>
  <si>
    <t>BBMP/2018-19/OW/WORK_INDENT33960</t>
  </si>
  <si>
    <t>Restoration of BWSSB road cutting for Sanitary lines in 5th block 4th Block Koramangala in ward no 151 (Others Only)</t>
  </si>
  <si>
    <t>BBMP/2018-19/OW/WORK_INDENT33860</t>
  </si>
  <si>
    <t>Improvements to Drains and footpath in 6th block in flood affected area and surrounding area in ward No.151 Koramangala (Others Only)</t>
  </si>
  <si>
    <t>BBMP/2018-19/OW/WORK_INDENT33854</t>
  </si>
  <si>
    <t>Improvements to Footpath 5th, 6th, 8th Block koramangala Surrounding area in ward No.151</t>
  </si>
  <si>
    <t>BBMP/2018-19/OW/WORK_INDENT33962</t>
  </si>
  <si>
    <t>Improvements to drains and culverts in KHB colony in ward no 151 (Others Only)</t>
  </si>
  <si>
    <t>BBMP/2018-19/OW/WORK_INDENT33925</t>
  </si>
  <si>
    <t>Improvements to drains and footpath of Sarjapura main road towards Jakkasandra Extention in ward no 151 (Others Only)</t>
  </si>
  <si>
    <t>BBMP/2018-19/OW/WORK_INDENT33955</t>
  </si>
  <si>
    <t>Improvements to Drain and Culverts in 5th block in ward no 151(Others Only)</t>
  </si>
  <si>
    <t>BBMP/2018-19/OW/WORK_INDENT33926</t>
  </si>
  <si>
    <t>Improvements to drains in 7th cross in 6th Block in ward no 151 (Others Only)</t>
  </si>
  <si>
    <t>BBMP/2018-19/OW/WORK_INDENT33927</t>
  </si>
  <si>
    <t>Providing flagging coarse to drains and improvements of footpath in 5th block Industrial Area in ward no 151 (Others Only)</t>
  </si>
  <si>
    <t>BBMP/2018-19/OW/WORK_INDENT33870</t>
  </si>
  <si>
    <t>Drilling of New Borewells and Erection of Pumps in Ward no.151 Koramangala (Others Only)</t>
  </si>
  <si>
    <t>BBMP/2018-19/OW/WORK_INDENT33923</t>
  </si>
  <si>
    <t>Improvements to drains and footpath in 1st A main 1st B main and surrounding roads in Jakkasandra Extention in ward 151 (Others Only)</t>
  </si>
  <si>
    <t>BBMP/2018-19/OW/WORK_INDENT33867</t>
  </si>
  <si>
    <t>Providing Pipeline for drinking water facilities in Ward no.151Koramangala (Others Only)</t>
  </si>
  <si>
    <t>Retendered</t>
  </si>
  <si>
    <t>BBMP/2018-19/OW/WORK_INDENT31776/CALL-4</t>
  </si>
  <si>
    <t>Providing library room and other improvement works in subramanya swamy park at koramangala in ward No. 151 (Others only)</t>
  </si>
  <si>
    <t>BBMP-SOUTH-ZN-ENGG</t>
  </si>
  <si>
    <t>BBMP/2018-19/OW/WORK_INDENT34018</t>
  </si>
  <si>
    <t>Koramangala, 4th Block, 10 Main Road Rectangular Park, Koramangala 8th main 1st cross (Near Hopcoms), Koramangala, 4th Block Fountain Park in ward no 151</t>
  </si>
  <si>
    <t>BBMP/2018-19/OW/WORK_INDENT34014</t>
  </si>
  <si>
    <t>Koramangala, 7th Block, 80 feet Road, Rose Garden Park, Kormangala, 7th Block, 80 feet (Muni Reddy Kalyana Mantapa) Park in ward no 151</t>
  </si>
  <si>
    <t>BBMP/2018-19/OW/WORK_INDENT34274</t>
  </si>
  <si>
    <t>Improvements of roads, Drains and footpath in Koramangala Village and Surrounding area in ward No. 151 Koramangala (Others Only)</t>
  </si>
  <si>
    <t>BBMP/2018-19/OW/WORK_INDENT34275</t>
  </si>
  <si>
    <t>Improvements to CC Roads in ward No.151 Koramangala (Others Only)</t>
  </si>
  <si>
    <t>BBMP/2018-19/EL/WORK_INDENT34435</t>
  </si>
  <si>
    <t>Providing street lights and other electrical accessories to koramangala ward no-151</t>
  </si>
  <si>
    <t>BBMP/2018-19/OW/WORK_INDENT34640</t>
  </si>
  <si>
    <t>Construction of RCC Drain to Lead off Rain water Towards SWD in Jakkasandra Extension in ward No. 151 Koramangala (Others Only)</t>
  </si>
  <si>
    <t>BBMP/2018-19/OW/WORK_INDENT33867/CALL-2</t>
  </si>
  <si>
    <t>BBMP/2018-19/OW/WORK_INDENT31776/CALL-5</t>
  </si>
  <si>
    <t>March</t>
  </si>
  <si>
    <t>BBMP/2018-19/OW/WORK_INDENT35076</t>
  </si>
  <si>
    <t>Providing Assured Minimum Facilities (AMF) to all Polling Stations of Lokasabha Elections 2019 pertains to ward No. 151 (Others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</si>
</sst>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workbookViewId="0">
      <selection activeCell="B4" sqref="B4"/>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910</v>
      </c>
      <c r="B2" s="8">
        <v>43299</v>
      </c>
      <c r="C2" s="8" t="s">
        <v>21</v>
      </c>
      <c r="D2" s="7">
        <v>151</v>
      </c>
      <c r="E2" s="9" t="s">
        <v>22</v>
      </c>
      <c r="F2" s="9" t="s">
        <v>22</v>
      </c>
      <c r="G2" s="9" t="s">
        <v>23</v>
      </c>
      <c r="H2" s="9" t="s">
        <v>24</v>
      </c>
      <c r="I2" s="10" t="s">
        <v>25</v>
      </c>
      <c r="J2" s="10" t="s">
        <v>26</v>
      </c>
      <c r="K2" s="10" t="s">
        <v>27</v>
      </c>
      <c r="L2" s="10" t="s">
        <v>28</v>
      </c>
      <c r="M2" s="7" t="s">
        <v>29</v>
      </c>
      <c r="N2" s="7" t="s">
        <v>30</v>
      </c>
      <c r="O2" s="9" t="s">
        <v>31</v>
      </c>
      <c r="P2" s="11">
        <v>4066863.88</v>
      </c>
      <c r="Q2" s="11">
        <f t="shared" ref="Q2:Q17" si="0">P2/100000</f>
        <v>40.668638799999997</v>
      </c>
      <c r="R2" s="11">
        <f t="shared" ref="R2:R17" si="1">Q2/100</f>
        <v>0.40668638799999995</v>
      </c>
      <c r="S2" s="12">
        <v>43299.456354166665</v>
      </c>
      <c r="T2" s="12">
        <v>43311.666666666664</v>
      </c>
      <c r="U2" s="10" t="s">
        <v>32</v>
      </c>
    </row>
    <row r="3" spans="1:21" x14ac:dyDescent="0.2">
      <c r="A3" s="7">
        <v>631</v>
      </c>
      <c r="B3" s="8">
        <v>43344</v>
      </c>
      <c r="C3" s="8" t="s">
        <v>33</v>
      </c>
      <c r="D3" s="7">
        <v>151</v>
      </c>
      <c r="E3" s="9" t="s">
        <v>22</v>
      </c>
      <c r="F3" s="9" t="s">
        <v>22</v>
      </c>
      <c r="G3" s="9" t="s">
        <v>23</v>
      </c>
      <c r="H3" s="9" t="s">
        <v>24</v>
      </c>
      <c r="I3" s="10" t="s">
        <v>34</v>
      </c>
      <c r="J3" s="10" t="s">
        <v>35</v>
      </c>
      <c r="K3" s="10" t="s">
        <v>36</v>
      </c>
      <c r="L3" s="10" t="s">
        <v>37</v>
      </c>
      <c r="M3" s="7" t="s">
        <v>29</v>
      </c>
      <c r="N3" s="7" t="s">
        <v>30</v>
      </c>
      <c r="O3" s="9" t="s">
        <v>38</v>
      </c>
      <c r="P3" s="11">
        <v>49871</v>
      </c>
      <c r="Q3" s="11">
        <f t="shared" si="0"/>
        <v>0.49870999999999999</v>
      </c>
      <c r="R3" s="11">
        <f t="shared" si="1"/>
        <v>4.9870999999999995E-3</v>
      </c>
      <c r="S3" s="12">
        <v>43344.685659722221</v>
      </c>
      <c r="T3" s="12">
        <v>43353.666666666664</v>
      </c>
      <c r="U3" s="10" t="s">
        <v>32</v>
      </c>
    </row>
    <row r="4" spans="1:21" x14ac:dyDescent="0.2">
      <c r="A4" s="7">
        <v>110</v>
      </c>
      <c r="B4" s="8">
        <v>43360</v>
      </c>
      <c r="C4" s="8" t="s">
        <v>33</v>
      </c>
      <c r="D4" s="7">
        <v>151</v>
      </c>
      <c r="E4" s="9" t="s">
        <v>22</v>
      </c>
      <c r="F4" s="9" t="s">
        <v>22</v>
      </c>
      <c r="G4" s="9" t="s">
        <v>23</v>
      </c>
      <c r="H4" s="9" t="s">
        <v>24</v>
      </c>
      <c r="I4" s="10" t="s">
        <v>25</v>
      </c>
      <c r="J4" s="10" t="s">
        <v>39</v>
      </c>
      <c r="K4" s="10" t="s">
        <v>40</v>
      </c>
      <c r="L4" s="10" t="s">
        <v>41</v>
      </c>
      <c r="M4" s="7" t="s">
        <v>29</v>
      </c>
      <c r="N4" s="7" t="s">
        <v>30</v>
      </c>
      <c r="O4" s="9" t="s">
        <v>31</v>
      </c>
      <c r="P4" s="11">
        <v>6437989.3700000001</v>
      </c>
      <c r="Q4" s="11">
        <f t="shared" si="0"/>
        <v>64.379893699999997</v>
      </c>
      <c r="R4" s="11">
        <f t="shared" si="1"/>
        <v>0.64379893700000002</v>
      </c>
      <c r="S4" s="12">
        <v>43360.79420138889</v>
      </c>
      <c r="T4" s="12">
        <v>43374.666666666664</v>
      </c>
      <c r="U4" s="10" t="s">
        <v>42</v>
      </c>
    </row>
    <row r="5" spans="1:21" x14ac:dyDescent="0.2">
      <c r="A5" s="7">
        <v>20</v>
      </c>
      <c r="B5" s="8">
        <v>43371</v>
      </c>
      <c r="C5" s="8" t="s">
        <v>33</v>
      </c>
      <c r="D5" s="7">
        <v>151</v>
      </c>
      <c r="E5" s="9" t="s">
        <v>22</v>
      </c>
      <c r="F5" s="9" t="s">
        <v>22</v>
      </c>
      <c r="G5" s="9" t="s">
        <v>23</v>
      </c>
      <c r="H5" s="9" t="s">
        <v>24</v>
      </c>
      <c r="I5" s="10" t="s">
        <v>25</v>
      </c>
      <c r="J5" s="10" t="s">
        <v>43</v>
      </c>
      <c r="K5" s="10" t="s">
        <v>44</v>
      </c>
      <c r="L5" s="10" t="s">
        <v>37</v>
      </c>
      <c r="M5" s="7" t="s">
        <v>29</v>
      </c>
      <c r="N5" s="7" t="s">
        <v>30</v>
      </c>
      <c r="O5" s="9" t="s">
        <v>31</v>
      </c>
      <c r="P5" s="11">
        <v>1999116.75</v>
      </c>
      <c r="Q5" s="11">
        <f t="shared" si="0"/>
        <v>19.9911675</v>
      </c>
      <c r="R5" s="11">
        <f t="shared" si="1"/>
        <v>0.19991167499999998</v>
      </c>
      <c r="S5" s="12">
        <v>43371.841909722221</v>
      </c>
      <c r="T5" s="12">
        <v>43383.666666666664</v>
      </c>
      <c r="U5" s="10" t="s">
        <v>42</v>
      </c>
    </row>
    <row r="6" spans="1:21" x14ac:dyDescent="0.2">
      <c r="A6" s="7">
        <v>21</v>
      </c>
      <c r="B6" s="8">
        <v>43371</v>
      </c>
      <c r="C6" s="8" t="s">
        <v>33</v>
      </c>
      <c r="D6" s="7">
        <v>151</v>
      </c>
      <c r="E6" s="9" t="s">
        <v>22</v>
      </c>
      <c r="F6" s="9" t="s">
        <v>22</v>
      </c>
      <c r="G6" s="9" t="s">
        <v>23</v>
      </c>
      <c r="H6" s="9" t="s">
        <v>24</v>
      </c>
      <c r="I6" s="10" t="s">
        <v>25</v>
      </c>
      <c r="J6" s="10" t="s">
        <v>45</v>
      </c>
      <c r="K6" s="10" t="s">
        <v>46</v>
      </c>
      <c r="L6" s="10" t="s">
        <v>47</v>
      </c>
      <c r="M6" s="7" t="s">
        <v>29</v>
      </c>
      <c r="N6" s="7" t="s">
        <v>30</v>
      </c>
      <c r="O6" s="9" t="s">
        <v>31</v>
      </c>
      <c r="P6" s="11">
        <v>1995194.18</v>
      </c>
      <c r="Q6" s="11">
        <f t="shared" si="0"/>
        <v>19.9519418</v>
      </c>
      <c r="R6" s="11">
        <f t="shared" si="1"/>
        <v>0.199519418</v>
      </c>
      <c r="S6" s="12">
        <v>43371.841678240744</v>
      </c>
      <c r="T6" s="12">
        <v>43383.666666666664</v>
      </c>
      <c r="U6" s="10" t="s">
        <v>42</v>
      </c>
    </row>
    <row r="7" spans="1:21" x14ac:dyDescent="0.2">
      <c r="A7" s="7">
        <v>22</v>
      </c>
      <c r="B7" s="8">
        <v>43371</v>
      </c>
      <c r="C7" s="8" t="s">
        <v>33</v>
      </c>
      <c r="D7" s="7">
        <v>151</v>
      </c>
      <c r="E7" s="9" t="s">
        <v>22</v>
      </c>
      <c r="F7" s="9" t="s">
        <v>22</v>
      </c>
      <c r="G7" s="9" t="s">
        <v>23</v>
      </c>
      <c r="H7" s="9" t="s">
        <v>24</v>
      </c>
      <c r="I7" s="10" t="s">
        <v>25</v>
      </c>
      <c r="J7" s="10" t="s">
        <v>48</v>
      </c>
      <c r="K7" s="10" t="s">
        <v>49</v>
      </c>
      <c r="L7" s="10" t="s">
        <v>47</v>
      </c>
      <c r="M7" s="7" t="s">
        <v>29</v>
      </c>
      <c r="N7" s="7" t="s">
        <v>30</v>
      </c>
      <c r="O7" s="9" t="s">
        <v>31</v>
      </c>
      <c r="P7" s="11">
        <v>1996682.49</v>
      </c>
      <c r="Q7" s="11">
        <f t="shared" si="0"/>
        <v>19.966824899999999</v>
      </c>
      <c r="R7" s="11">
        <f t="shared" si="1"/>
        <v>0.19966824899999999</v>
      </c>
      <c r="S7" s="12">
        <v>43371.841168981482</v>
      </c>
      <c r="T7" s="12">
        <v>43383.666666666664</v>
      </c>
      <c r="U7" s="10" t="s">
        <v>42</v>
      </c>
    </row>
    <row r="8" spans="1:21" x14ac:dyDescent="0.2">
      <c r="A8" s="7">
        <v>23</v>
      </c>
      <c r="B8" s="8">
        <v>43371</v>
      </c>
      <c r="C8" s="8" t="s">
        <v>33</v>
      </c>
      <c r="D8" s="7">
        <v>151</v>
      </c>
      <c r="E8" s="9" t="s">
        <v>22</v>
      </c>
      <c r="F8" s="9" t="s">
        <v>22</v>
      </c>
      <c r="G8" s="9" t="s">
        <v>23</v>
      </c>
      <c r="H8" s="9" t="s">
        <v>24</v>
      </c>
      <c r="I8" s="10" t="s">
        <v>25</v>
      </c>
      <c r="J8" s="10" t="s">
        <v>50</v>
      </c>
      <c r="K8" s="10" t="s">
        <v>51</v>
      </c>
      <c r="L8" s="10" t="s">
        <v>52</v>
      </c>
      <c r="M8" s="7" t="s">
        <v>29</v>
      </c>
      <c r="N8" s="7" t="s">
        <v>30</v>
      </c>
      <c r="O8" s="9" t="s">
        <v>31</v>
      </c>
      <c r="P8" s="11">
        <v>1799494.79</v>
      </c>
      <c r="Q8" s="11">
        <f t="shared" si="0"/>
        <v>17.9949479</v>
      </c>
      <c r="R8" s="11">
        <f t="shared" si="1"/>
        <v>0.179949479</v>
      </c>
      <c r="S8" s="12">
        <v>43371.84097222222</v>
      </c>
      <c r="T8" s="12">
        <v>43383.666666666664</v>
      </c>
      <c r="U8" s="10" t="s">
        <v>42</v>
      </c>
    </row>
    <row r="9" spans="1:21" x14ac:dyDescent="0.2">
      <c r="A9" s="7">
        <v>24</v>
      </c>
      <c r="B9" s="8">
        <v>43371</v>
      </c>
      <c r="C9" s="8" t="s">
        <v>33</v>
      </c>
      <c r="D9" s="7">
        <v>151</v>
      </c>
      <c r="E9" s="9" t="s">
        <v>22</v>
      </c>
      <c r="F9" s="9" t="s">
        <v>22</v>
      </c>
      <c r="G9" s="9" t="s">
        <v>23</v>
      </c>
      <c r="H9" s="9" t="s">
        <v>24</v>
      </c>
      <c r="I9" s="10" t="s">
        <v>25</v>
      </c>
      <c r="J9" s="10" t="s">
        <v>53</v>
      </c>
      <c r="K9" s="10" t="s">
        <v>54</v>
      </c>
      <c r="L9" s="10" t="s">
        <v>52</v>
      </c>
      <c r="M9" s="7" t="s">
        <v>29</v>
      </c>
      <c r="N9" s="7" t="s">
        <v>30</v>
      </c>
      <c r="O9" s="9" t="s">
        <v>31</v>
      </c>
      <c r="P9" s="11">
        <v>1497022.41</v>
      </c>
      <c r="Q9" s="11">
        <f t="shared" si="0"/>
        <v>14.970224099999999</v>
      </c>
      <c r="R9" s="11">
        <f t="shared" si="1"/>
        <v>0.14970224099999999</v>
      </c>
      <c r="S9" s="12">
        <v>43371.840370370373</v>
      </c>
      <c r="T9" s="12">
        <v>43383.666666666664</v>
      </c>
      <c r="U9" s="10" t="s">
        <v>42</v>
      </c>
    </row>
    <row r="10" spans="1:21" x14ac:dyDescent="0.2">
      <c r="A10" s="7">
        <v>25</v>
      </c>
      <c r="B10" s="8">
        <v>43371</v>
      </c>
      <c r="C10" s="8" t="s">
        <v>33</v>
      </c>
      <c r="D10" s="7">
        <v>151</v>
      </c>
      <c r="E10" s="9" t="s">
        <v>22</v>
      </c>
      <c r="F10" s="9" t="s">
        <v>22</v>
      </c>
      <c r="G10" s="9" t="s">
        <v>23</v>
      </c>
      <c r="H10" s="9" t="s">
        <v>24</v>
      </c>
      <c r="I10" s="10" t="s">
        <v>25</v>
      </c>
      <c r="J10" s="10" t="s">
        <v>55</v>
      </c>
      <c r="K10" s="10" t="s">
        <v>56</v>
      </c>
      <c r="L10" s="10" t="s">
        <v>52</v>
      </c>
      <c r="M10" s="7" t="s">
        <v>29</v>
      </c>
      <c r="N10" s="7" t="s">
        <v>30</v>
      </c>
      <c r="O10" s="9" t="s">
        <v>31</v>
      </c>
      <c r="P10" s="11">
        <v>1488148.11</v>
      </c>
      <c r="Q10" s="11">
        <f t="shared" si="0"/>
        <v>14.8814811</v>
      </c>
      <c r="R10" s="11">
        <f t="shared" si="1"/>
        <v>0.14881481099999999</v>
      </c>
      <c r="S10" s="12">
        <v>43371.839594907404</v>
      </c>
      <c r="T10" s="12">
        <v>43383.666666666664</v>
      </c>
      <c r="U10" s="10" t="s">
        <v>42</v>
      </c>
    </row>
    <row r="11" spans="1:21" x14ac:dyDescent="0.2">
      <c r="A11" s="7">
        <v>527</v>
      </c>
      <c r="B11" s="8">
        <v>43371</v>
      </c>
      <c r="C11" s="8" t="s">
        <v>33</v>
      </c>
      <c r="D11" s="7">
        <v>151</v>
      </c>
      <c r="E11" s="9" t="s">
        <v>22</v>
      </c>
      <c r="F11" s="9" t="s">
        <v>22</v>
      </c>
      <c r="G11" s="9" t="s">
        <v>23</v>
      </c>
      <c r="H11" s="9" t="s">
        <v>24</v>
      </c>
      <c r="I11" s="10" t="s">
        <v>25</v>
      </c>
      <c r="J11" s="10" t="s">
        <v>57</v>
      </c>
      <c r="K11" s="10" t="s">
        <v>58</v>
      </c>
      <c r="L11" s="10" t="s">
        <v>59</v>
      </c>
      <c r="M11" s="7" t="s">
        <v>29</v>
      </c>
      <c r="N11" s="7" t="s">
        <v>30</v>
      </c>
      <c r="O11" s="9" t="s">
        <v>31</v>
      </c>
      <c r="P11" s="11">
        <v>976358.87</v>
      </c>
      <c r="Q11" s="11">
        <f t="shared" si="0"/>
        <v>9.7635886999999997</v>
      </c>
      <c r="R11" s="11">
        <f t="shared" si="1"/>
        <v>9.7635886999999991E-2</v>
      </c>
      <c r="S11" s="12">
        <v>43371.839884259258</v>
      </c>
      <c r="T11" s="12">
        <v>43383.666666666664</v>
      </c>
      <c r="U11" s="10" t="s">
        <v>32</v>
      </c>
    </row>
    <row r="12" spans="1:21" x14ac:dyDescent="0.2">
      <c r="A12" s="7">
        <v>8</v>
      </c>
      <c r="B12" s="8">
        <v>43372</v>
      </c>
      <c r="C12" s="8" t="s">
        <v>33</v>
      </c>
      <c r="D12" s="7">
        <v>151</v>
      </c>
      <c r="E12" s="9" t="s">
        <v>22</v>
      </c>
      <c r="F12" s="9" t="s">
        <v>22</v>
      </c>
      <c r="G12" s="9" t="s">
        <v>23</v>
      </c>
      <c r="H12" s="9" t="s">
        <v>24</v>
      </c>
      <c r="I12" s="10" t="s">
        <v>25</v>
      </c>
      <c r="J12" s="10" t="s">
        <v>60</v>
      </c>
      <c r="K12" s="10" t="s">
        <v>61</v>
      </c>
      <c r="L12" s="10" t="s">
        <v>52</v>
      </c>
      <c r="M12" s="7" t="s">
        <v>29</v>
      </c>
      <c r="N12" s="7" t="s">
        <v>30</v>
      </c>
      <c r="O12" s="9" t="s">
        <v>62</v>
      </c>
      <c r="P12" s="11">
        <v>1497316.8</v>
      </c>
      <c r="Q12" s="11">
        <f t="shared" si="0"/>
        <v>14.973168000000001</v>
      </c>
      <c r="R12" s="11">
        <f t="shared" si="1"/>
        <v>0.14973168000000001</v>
      </c>
      <c r="S12" s="12">
        <v>43372.822175925925</v>
      </c>
      <c r="T12" s="12">
        <v>43383.666666666664</v>
      </c>
      <c r="U12" s="10" t="s">
        <v>42</v>
      </c>
    </row>
    <row r="13" spans="1:21" x14ac:dyDescent="0.2">
      <c r="A13" s="7">
        <v>1697</v>
      </c>
      <c r="B13" s="8">
        <v>43407</v>
      </c>
      <c r="C13" s="8" t="s">
        <v>63</v>
      </c>
      <c r="D13" s="7">
        <v>151</v>
      </c>
      <c r="E13" s="9" t="s">
        <v>22</v>
      </c>
      <c r="F13" s="9" t="s">
        <v>22</v>
      </c>
      <c r="G13" s="9" t="s">
        <v>23</v>
      </c>
      <c r="H13" s="9" t="s">
        <v>24</v>
      </c>
      <c r="I13" s="13" t="s">
        <v>34</v>
      </c>
      <c r="J13" s="13" t="s">
        <v>64</v>
      </c>
      <c r="K13" s="13" t="s">
        <v>65</v>
      </c>
      <c r="L13" s="10" t="s">
        <v>66</v>
      </c>
      <c r="M13" s="14" t="s">
        <v>29</v>
      </c>
      <c r="N13" s="14" t="s">
        <v>30</v>
      </c>
      <c r="O13" s="15" t="s">
        <v>38</v>
      </c>
      <c r="P13" s="16">
        <v>1323662.8600000001</v>
      </c>
      <c r="Q13" s="11">
        <f t="shared" si="0"/>
        <v>13.236628600000001</v>
      </c>
      <c r="R13" s="11">
        <f t="shared" si="1"/>
        <v>0.132366286</v>
      </c>
      <c r="S13" s="17">
        <v>43407.747106481482</v>
      </c>
      <c r="T13" s="17">
        <v>43418.666666666664</v>
      </c>
      <c r="U13" s="18" t="s">
        <v>42</v>
      </c>
    </row>
    <row r="14" spans="1:21" x14ac:dyDescent="0.2">
      <c r="A14" s="7">
        <v>1698</v>
      </c>
      <c r="B14" s="8">
        <v>43407</v>
      </c>
      <c r="C14" s="8" t="s">
        <v>63</v>
      </c>
      <c r="D14" s="7">
        <v>151</v>
      </c>
      <c r="E14" s="9" t="s">
        <v>22</v>
      </c>
      <c r="F14" s="9" t="s">
        <v>22</v>
      </c>
      <c r="G14" s="9" t="s">
        <v>23</v>
      </c>
      <c r="H14" s="9" t="s">
        <v>24</v>
      </c>
      <c r="I14" s="13" t="s">
        <v>34</v>
      </c>
      <c r="J14" s="13" t="s">
        <v>67</v>
      </c>
      <c r="K14" s="13" t="s">
        <v>68</v>
      </c>
      <c r="L14" s="10" t="s">
        <v>66</v>
      </c>
      <c r="M14" s="14" t="s">
        <v>29</v>
      </c>
      <c r="N14" s="14" t="s">
        <v>30</v>
      </c>
      <c r="O14" s="15" t="s">
        <v>38</v>
      </c>
      <c r="P14" s="16">
        <v>1477019.06</v>
      </c>
      <c r="Q14" s="11">
        <f t="shared" si="0"/>
        <v>14.770190600000001</v>
      </c>
      <c r="R14" s="11">
        <f t="shared" si="1"/>
        <v>0.14770190600000002</v>
      </c>
      <c r="S14" s="17">
        <v>43407.746296296296</v>
      </c>
      <c r="T14" s="17">
        <v>43418.666666666664</v>
      </c>
      <c r="U14" s="18" t="s">
        <v>42</v>
      </c>
    </row>
    <row r="15" spans="1:21" x14ac:dyDescent="0.2">
      <c r="A15" s="7">
        <v>1699</v>
      </c>
      <c r="B15" s="8">
        <v>43407</v>
      </c>
      <c r="C15" s="8" t="s">
        <v>63</v>
      </c>
      <c r="D15" s="7">
        <v>151</v>
      </c>
      <c r="E15" s="9" t="s">
        <v>22</v>
      </c>
      <c r="F15" s="9" t="s">
        <v>22</v>
      </c>
      <c r="G15" s="9" t="s">
        <v>23</v>
      </c>
      <c r="H15" s="9" t="s">
        <v>24</v>
      </c>
      <c r="I15" s="13" t="s">
        <v>34</v>
      </c>
      <c r="J15" s="13" t="s">
        <v>69</v>
      </c>
      <c r="K15" s="13" t="s">
        <v>70</v>
      </c>
      <c r="L15" s="10" t="s">
        <v>66</v>
      </c>
      <c r="M15" s="14" t="s">
        <v>29</v>
      </c>
      <c r="N15" s="14" t="s">
        <v>30</v>
      </c>
      <c r="O15" s="15" t="s">
        <v>38</v>
      </c>
      <c r="P15" s="16">
        <v>1493333.86</v>
      </c>
      <c r="Q15" s="11">
        <f t="shared" si="0"/>
        <v>14.933338600000001</v>
      </c>
      <c r="R15" s="11">
        <f t="shared" si="1"/>
        <v>0.14933338600000001</v>
      </c>
      <c r="S15" s="17">
        <v>43407.744699074072</v>
      </c>
      <c r="T15" s="17">
        <v>43418.666666666664</v>
      </c>
      <c r="U15" s="18" t="s">
        <v>42</v>
      </c>
    </row>
    <row r="16" spans="1:21" x14ac:dyDescent="0.2">
      <c r="A16" s="7">
        <v>1700</v>
      </c>
      <c r="B16" s="8">
        <v>43407</v>
      </c>
      <c r="C16" s="8" t="s">
        <v>63</v>
      </c>
      <c r="D16" s="7">
        <v>151</v>
      </c>
      <c r="E16" s="9" t="s">
        <v>22</v>
      </c>
      <c r="F16" s="9" t="s">
        <v>22</v>
      </c>
      <c r="G16" s="9" t="s">
        <v>23</v>
      </c>
      <c r="H16" s="9" t="s">
        <v>24</v>
      </c>
      <c r="I16" s="13" t="s">
        <v>34</v>
      </c>
      <c r="J16" s="13" t="s">
        <v>71</v>
      </c>
      <c r="K16" s="13" t="s">
        <v>72</v>
      </c>
      <c r="L16" s="10" t="s">
        <v>66</v>
      </c>
      <c r="M16" s="14" t="s">
        <v>29</v>
      </c>
      <c r="N16" s="14" t="s">
        <v>30</v>
      </c>
      <c r="O16" s="15" t="s">
        <v>38</v>
      </c>
      <c r="P16" s="16">
        <v>1374051.86</v>
      </c>
      <c r="Q16" s="11">
        <f t="shared" si="0"/>
        <v>13.740518600000001</v>
      </c>
      <c r="R16" s="11">
        <f t="shared" si="1"/>
        <v>0.13740518600000001</v>
      </c>
      <c r="S16" s="17">
        <v>43407.744039351855</v>
      </c>
      <c r="T16" s="17">
        <v>43418.666666666664</v>
      </c>
      <c r="U16" s="18" t="s">
        <v>42</v>
      </c>
    </row>
    <row r="17" spans="1:21" x14ac:dyDescent="0.2">
      <c r="A17" s="7">
        <v>1427</v>
      </c>
      <c r="B17" s="8">
        <v>43447</v>
      </c>
      <c r="C17" s="8" t="s">
        <v>73</v>
      </c>
      <c r="D17" s="7">
        <v>151</v>
      </c>
      <c r="E17" s="9" t="s">
        <v>22</v>
      </c>
      <c r="F17" s="9" t="s">
        <v>22</v>
      </c>
      <c r="G17" s="9" t="s">
        <v>23</v>
      </c>
      <c r="H17" s="9" t="s">
        <v>24</v>
      </c>
      <c r="I17" s="13" t="s">
        <v>25</v>
      </c>
      <c r="J17" s="13" t="s">
        <v>74</v>
      </c>
      <c r="K17" s="13" t="s">
        <v>75</v>
      </c>
      <c r="L17" s="10" t="s">
        <v>52</v>
      </c>
      <c r="M17" s="14" t="s">
        <v>29</v>
      </c>
      <c r="N17" s="14" t="s">
        <v>30</v>
      </c>
      <c r="O17" s="15" t="s">
        <v>62</v>
      </c>
      <c r="P17" s="16">
        <v>9566890.7200000007</v>
      </c>
      <c r="Q17" s="11">
        <f t="shared" si="0"/>
        <v>95.668907200000007</v>
      </c>
      <c r="R17" s="11">
        <f t="shared" si="1"/>
        <v>0.95668907200000008</v>
      </c>
      <c r="S17" s="17">
        <v>43447.710104166668</v>
      </c>
      <c r="T17" s="17">
        <v>43462.666666666664</v>
      </c>
      <c r="U17" s="18" t="s">
        <v>42</v>
      </c>
    </row>
    <row r="18" spans="1:21" x14ac:dyDescent="0.2">
      <c r="A18" s="7">
        <v>984</v>
      </c>
      <c r="B18" s="19">
        <v>43506</v>
      </c>
      <c r="C18" s="19" t="s">
        <v>76</v>
      </c>
      <c r="D18" s="7">
        <v>151</v>
      </c>
      <c r="E18" s="9" t="s">
        <v>22</v>
      </c>
      <c r="F18" s="9" t="s">
        <v>22</v>
      </c>
      <c r="G18" s="9" t="s">
        <v>23</v>
      </c>
      <c r="H18" s="9" t="s">
        <v>24</v>
      </c>
      <c r="I18" s="10" t="s">
        <v>25</v>
      </c>
      <c r="J18" s="10" t="s">
        <v>77</v>
      </c>
      <c r="K18" s="10" t="s">
        <v>78</v>
      </c>
      <c r="L18" s="10" t="s">
        <v>59</v>
      </c>
      <c r="M18" s="7" t="s">
        <v>29</v>
      </c>
      <c r="N18" s="7" t="s">
        <v>30</v>
      </c>
      <c r="O18" s="9" t="s">
        <v>31</v>
      </c>
      <c r="P18" s="11">
        <v>1660580.35</v>
      </c>
      <c r="Q18" s="11">
        <v>16.6058035</v>
      </c>
      <c r="R18" s="11">
        <v>0.16605803499999999</v>
      </c>
      <c r="S18" s="12">
        <v>43506.563923611109</v>
      </c>
      <c r="T18" s="12">
        <v>43515.666666666664</v>
      </c>
      <c r="U18" s="10" t="s">
        <v>42</v>
      </c>
    </row>
    <row r="19" spans="1:21" x14ac:dyDescent="0.2">
      <c r="A19" s="7">
        <v>985</v>
      </c>
      <c r="B19" s="19">
        <v>43506</v>
      </c>
      <c r="C19" s="19" t="s">
        <v>76</v>
      </c>
      <c r="D19" s="7">
        <v>151</v>
      </c>
      <c r="E19" s="9" t="s">
        <v>22</v>
      </c>
      <c r="F19" s="9" t="s">
        <v>22</v>
      </c>
      <c r="G19" s="9" t="s">
        <v>23</v>
      </c>
      <c r="H19" s="9" t="s">
        <v>24</v>
      </c>
      <c r="I19" s="10" t="s">
        <v>25</v>
      </c>
      <c r="J19" s="10" t="s">
        <v>79</v>
      </c>
      <c r="K19" s="10" t="s">
        <v>80</v>
      </c>
      <c r="L19" s="10" t="s">
        <v>47</v>
      </c>
      <c r="M19" s="7" t="s">
        <v>29</v>
      </c>
      <c r="N19" s="7" t="s">
        <v>30</v>
      </c>
      <c r="O19" s="9" t="s">
        <v>31</v>
      </c>
      <c r="P19" s="11">
        <v>1780531.92</v>
      </c>
      <c r="Q19" s="11">
        <v>17.8053192</v>
      </c>
      <c r="R19" s="11">
        <v>0.178053192</v>
      </c>
      <c r="S19" s="12">
        <v>43506.563402777778</v>
      </c>
      <c r="T19" s="12">
        <v>43515.666666666664</v>
      </c>
      <c r="U19" s="10" t="s">
        <v>42</v>
      </c>
    </row>
    <row r="20" spans="1:21" x14ac:dyDescent="0.2">
      <c r="A20" s="7">
        <v>986</v>
      </c>
      <c r="B20" s="19">
        <v>43506</v>
      </c>
      <c r="C20" s="19" t="s">
        <v>76</v>
      </c>
      <c r="D20" s="7">
        <v>151</v>
      </c>
      <c r="E20" s="9" t="s">
        <v>22</v>
      </c>
      <c r="F20" s="9" t="s">
        <v>22</v>
      </c>
      <c r="G20" s="9" t="s">
        <v>23</v>
      </c>
      <c r="H20" s="9" t="s">
        <v>24</v>
      </c>
      <c r="I20" s="10" t="s">
        <v>25</v>
      </c>
      <c r="J20" s="10" t="s">
        <v>81</v>
      </c>
      <c r="K20" s="10" t="s">
        <v>82</v>
      </c>
      <c r="L20" s="10" t="s">
        <v>59</v>
      </c>
      <c r="M20" s="7" t="s">
        <v>29</v>
      </c>
      <c r="N20" s="7" t="s">
        <v>30</v>
      </c>
      <c r="O20" s="9" t="s">
        <v>31</v>
      </c>
      <c r="P20" s="11">
        <v>1572285.75</v>
      </c>
      <c r="Q20" s="11">
        <v>15.7228575</v>
      </c>
      <c r="R20" s="11">
        <v>0.15722857500000001</v>
      </c>
      <c r="S20" s="12">
        <v>43506.56287037037</v>
      </c>
      <c r="T20" s="12">
        <v>43515.666666666664</v>
      </c>
      <c r="U20" s="10" t="s">
        <v>42</v>
      </c>
    </row>
    <row r="21" spans="1:21" x14ac:dyDescent="0.2">
      <c r="A21" s="7">
        <v>988</v>
      </c>
      <c r="B21" s="19">
        <v>43506</v>
      </c>
      <c r="C21" s="19" t="s">
        <v>76</v>
      </c>
      <c r="D21" s="7">
        <v>151</v>
      </c>
      <c r="E21" s="9" t="s">
        <v>22</v>
      </c>
      <c r="F21" s="9" t="s">
        <v>22</v>
      </c>
      <c r="G21" s="9" t="s">
        <v>23</v>
      </c>
      <c r="H21" s="9" t="s">
        <v>24</v>
      </c>
      <c r="I21" s="10" t="s">
        <v>25</v>
      </c>
      <c r="J21" s="10" t="s">
        <v>83</v>
      </c>
      <c r="K21" s="10" t="s">
        <v>84</v>
      </c>
      <c r="L21" s="10" t="s">
        <v>47</v>
      </c>
      <c r="M21" s="7" t="s">
        <v>29</v>
      </c>
      <c r="N21" s="7" t="s">
        <v>30</v>
      </c>
      <c r="O21" s="9" t="s">
        <v>31</v>
      </c>
      <c r="P21" s="11">
        <v>3804524.89</v>
      </c>
      <c r="Q21" s="11">
        <v>38.045248900000004</v>
      </c>
      <c r="R21" s="11">
        <v>0.38045248900000006</v>
      </c>
      <c r="S21" s="12">
        <v>43506.533587962964</v>
      </c>
      <c r="T21" s="12">
        <v>43515.666666666664</v>
      </c>
      <c r="U21" s="10" t="s">
        <v>42</v>
      </c>
    </row>
    <row r="22" spans="1:21" x14ac:dyDescent="0.2">
      <c r="A22" s="7">
        <v>989</v>
      </c>
      <c r="B22" s="19">
        <v>43506</v>
      </c>
      <c r="C22" s="19" t="s">
        <v>76</v>
      </c>
      <c r="D22" s="7">
        <v>151</v>
      </c>
      <c r="E22" s="9" t="s">
        <v>22</v>
      </c>
      <c r="F22" s="9" t="s">
        <v>22</v>
      </c>
      <c r="G22" s="9" t="s">
        <v>23</v>
      </c>
      <c r="H22" s="9" t="s">
        <v>24</v>
      </c>
      <c r="I22" s="10" t="s">
        <v>25</v>
      </c>
      <c r="J22" s="10" t="s">
        <v>85</v>
      </c>
      <c r="K22" s="10" t="s">
        <v>86</v>
      </c>
      <c r="L22" s="10" t="s">
        <v>59</v>
      </c>
      <c r="M22" s="7" t="s">
        <v>29</v>
      </c>
      <c r="N22" s="7" t="s">
        <v>30</v>
      </c>
      <c r="O22" s="9" t="s">
        <v>31</v>
      </c>
      <c r="P22" s="11">
        <v>1743463.83</v>
      </c>
      <c r="Q22" s="11">
        <v>17.4346383</v>
      </c>
      <c r="R22" s="11">
        <v>0.17434638299999999</v>
      </c>
      <c r="S22" s="12">
        <v>43506.531967592593</v>
      </c>
      <c r="T22" s="12">
        <v>43515.666666666664</v>
      </c>
      <c r="U22" s="10" t="s">
        <v>42</v>
      </c>
    </row>
    <row r="23" spans="1:21" x14ac:dyDescent="0.2">
      <c r="A23" s="7">
        <v>2073</v>
      </c>
      <c r="B23" s="19">
        <v>43506</v>
      </c>
      <c r="C23" s="19" t="s">
        <v>76</v>
      </c>
      <c r="D23" s="7">
        <v>151</v>
      </c>
      <c r="E23" s="9" t="s">
        <v>22</v>
      </c>
      <c r="F23" s="9" t="s">
        <v>22</v>
      </c>
      <c r="G23" s="9" t="s">
        <v>23</v>
      </c>
      <c r="H23" s="9" t="s">
        <v>24</v>
      </c>
      <c r="I23" s="10" t="s">
        <v>25</v>
      </c>
      <c r="J23" s="10" t="s">
        <v>87</v>
      </c>
      <c r="K23" s="10" t="s">
        <v>88</v>
      </c>
      <c r="L23" s="10" t="s">
        <v>47</v>
      </c>
      <c r="M23" s="7" t="s">
        <v>29</v>
      </c>
      <c r="N23" s="7" t="s">
        <v>30</v>
      </c>
      <c r="O23" s="9" t="s">
        <v>31</v>
      </c>
      <c r="P23" s="11">
        <v>2203923.4500000002</v>
      </c>
      <c r="Q23" s="11">
        <v>22.039234500000003</v>
      </c>
      <c r="R23" s="11">
        <v>0.22039234500000002</v>
      </c>
      <c r="S23" s="12">
        <v>43506.59065972222</v>
      </c>
      <c r="T23" s="12">
        <v>43515.666666666664</v>
      </c>
      <c r="U23" s="10" t="s">
        <v>32</v>
      </c>
    </row>
    <row r="24" spans="1:21" x14ac:dyDescent="0.2">
      <c r="A24" s="7">
        <v>2074</v>
      </c>
      <c r="B24" s="19">
        <v>43506</v>
      </c>
      <c r="C24" s="19" t="s">
        <v>76</v>
      </c>
      <c r="D24" s="7">
        <v>151</v>
      </c>
      <c r="E24" s="9" t="s">
        <v>22</v>
      </c>
      <c r="F24" s="9" t="s">
        <v>22</v>
      </c>
      <c r="G24" s="9" t="s">
        <v>23</v>
      </c>
      <c r="H24" s="9" t="s">
        <v>24</v>
      </c>
      <c r="I24" s="10" t="s">
        <v>25</v>
      </c>
      <c r="J24" s="10" t="s">
        <v>89</v>
      </c>
      <c r="K24" s="10" t="s">
        <v>90</v>
      </c>
      <c r="L24" s="10" t="s">
        <v>47</v>
      </c>
      <c r="M24" s="7" t="s">
        <v>29</v>
      </c>
      <c r="N24" s="7" t="s">
        <v>30</v>
      </c>
      <c r="O24" s="9" t="s">
        <v>31</v>
      </c>
      <c r="P24" s="11">
        <v>3712045.45</v>
      </c>
      <c r="Q24" s="11">
        <v>37.120454500000001</v>
      </c>
      <c r="R24" s="11">
        <v>0.371204545</v>
      </c>
      <c r="S24" s="12">
        <v>43506.589583333334</v>
      </c>
      <c r="T24" s="12">
        <v>43515.666666666664</v>
      </c>
      <c r="U24" s="10" t="s">
        <v>32</v>
      </c>
    </row>
    <row r="25" spans="1:21" x14ac:dyDescent="0.2">
      <c r="A25" s="7">
        <v>2091</v>
      </c>
      <c r="B25" s="19">
        <v>43506</v>
      </c>
      <c r="C25" s="19" t="s">
        <v>76</v>
      </c>
      <c r="D25" s="7">
        <v>151</v>
      </c>
      <c r="E25" s="9" t="s">
        <v>22</v>
      </c>
      <c r="F25" s="9" t="s">
        <v>22</v>
      </c>
      <c r="G25" s="9" t="s">
        <v>23</v>
      </c>
      <c r="H25" s="9" t="s">
        <v>24</v>
      </c>
      <c r="I25" s="10" t="s">
        <v>25</v>
      </c>
      <c r="J25" s="10" t="s">
        <v>91</v>
      </c>
      <c r="K25" s="10" t="s">
        <v>92</v>
      </c>
      <c r="L25" s="10" t="s">
        <v>47</v>
      </c>
      <c r="M25" s="7" t="s">
        <v>29</v>
      </c>
      <c r="N25" s="7" t="s">
        <v>30</v>
      </c>
      <c r="O25" s="9" t="s">
        <v>31</v>
      </c>
      <c r="P25" s="11">
        <v>1634156.38</v>
      </c>
      <c r="Q25" s="11">
        <v>16.341563799999999</v>
      </c>
      <c r="R25" s="11">
        <v>0.163415638</v>
      </c>
      <c r="S25" s="12">
        <v>43506.567060185182</v>
      </c>
      <c r="T25" s="12">
        <v>43515.666666666664</v>
      </c>
      <c r="U25" s="10" t="s">
        <v>32</v>
      </c>
    </row>
    <row r="26" spans="1:21" x14ac:dyDescent="0.2">
      <c r="A26" s="7">
        <v>2092</v>
      </c>
      <c r="B26" s="19">
        <v>43506</v>
      </c>
      <c r="C26" s="19" t="s">
        <v>76</v>
      </c>
      <c r="D26" s="7">
        <v>151</v>
      </c>
      <c r="E26" s="9" t="s">
        <v>22</v>
      </c>
      <c r="F26" s="9" t="s">
        <v>22</v>
      </c>
      <c r="G26" s="9" t="s">
        <v>23</v>
      </c>
      <c r="H26" s="9" t="s">
        <v>24</v>
      </c>
      <c r="I26" s="10" t="s">
        <v>25</v>
      </c>
      <c r="J26" s="10" t="s">
        <v>93</v>
      </c>
      <c r="K26" s="10" t="s">
        <v>94</v>
      </c>
      <c r="L26" s="10" t="s">
        <v>47</v>
      </c>
      <c r="M26" s="7" t="s">
        <v>29</v>
      </c>
      <c r="N26" s="7" t="s">
        <v>30</v>
      </c>
      <c r="O26" s="9" t="s">
        <v>31</v>
      </c>
      <c r="P26" s="11">
        <v>1997847.81</v>
      </c>
      <c r="Q26" s="11">
        <v>19.9784781</v>
      </c>
      <c r="R26" s="11">
        <v>0.19978478099999999</v>
      </c>
      <c r="S26" s="12">
        <v>43506.566192129627</v>
      </c>
      <c r="T26" s="12">
        <v>43515.666666666664</v>
      </c>
      <c r="U26" s="10" t="s">
        <v>32</v>
      </c>
    </row>
    <row r="27" spans="1:21" x14ac:dyDescent="0.2">
      <c r="A27" s="7">
        <v>2093</v>
      </c>
      <c r="B27" s="19">
        <v>43506</v>
      </c>
      <c r="C27" s="19" t="s">
        <v>76</v>
      </c>
      <c r="D27" s="7">
        <v>151</v>
      </c>
      <c r="E27" s="9" t="s">
        <v>22</v>
      </c>
      <c r="F27" s="9" t="s">
        <v>22</v>
      </c>
      <c r="G27" s="9" t="s">
        <v>23</v>
      </c>
      <c r="H27" s="9" t="s">
        <v>24</v>
      </c>
      <c r="I27" s="10" t="s">
        <v>25</v>
      </c>
      <c r="J27" s="10" t="s">
        <v>95</v>
      </c>
      <c r="K27" s="10" t="s">
        <v>96</v>
      </c>
      <c r="L27" s="10" t="s">
        <v>47</v>
      </c>
      <c r="M27" s="7" t="s">
        <v>29</v>
      </c>
      <c r="N27" s="7" t="s">
        <v>30</v>
      </c>
      <c r="O27" s="9" t="s">
        <v>31</v>
      </c>
      <c r="P27" s="11">
        <v>1733760.88</v>
      </c>
      <c r="Q27" s="11">
        <v>17.337608799999998</v>
      </c>
      <c r="R27" s="11">
        <v>0.17337608799999998</v>
      </c>
      <c r="S27" s="12">
        <v>43506.565578703703</v>
      </c>
      <c r="T27" s="12">
        <v>43515.666666666664</v>
      </c>
      <c r="U27" s="10" t="s">
        <v>32</v>
      </c>
    </row>
    <row r="28" spans="1:21" x14ac:dyDescent="0.2">
      <c r="A28" s="7">
        <v>2094</v>
      </c>
      <c r="B28" s="19">
        <v>43506</v>
      </c>
      <c r="C28" s="19" t="s">
        <v>76</v>
      </c>
      <c r="D28" s="7">
        <v>151</v>
      </c>
      <c r="E28" s="9" t="s">
        <v>22</v>
      </c>
      <c r="F28" s="9" t="s">
        <v>22</v>
      </c>
      <c r="G28" s="9" t="s">
        <v>23</v>
      </c>
      <c r="H28" s="9" t="s">
        <v>24</v>
      </c>
      <c r="I28" s="10" t="s">
        <v>25</v>
      </c>
      <c r="J28" s="10" t="s">
        <v>97</v>
      </c>
      <c r="K28" s="10" t="s">
        <v>98</v>
      </c>
      <c r="L28" s="10" t="s">
        <v>47</v>
      </c>
      <c r="M28" s="7" t="s">
        <v>29</v>
      </c>
      <c r="N28" s="7" t="s">
        <v>30</v>
      </c>
      <c r="O28" s="9" t="s">
        <v>31</v>
      </c>
      <c r="P28" s="11">
        <v>1766586.35</v>
      </c>
      <c r="Q28" s="11">
        <v>17.6658635</v>
      </c>
      <c r="R28" s="11">
        <v>0.17665863500000001</v>
      </c>
      <c r="S28" s="12">
        <v>43506.564502314817</v>
      </c>
      <c r="T28" s="12">
        <v>43515.666666666664</v>
      </c>
      <c r="U28" s="10" t="s">
        <v>32</v>
      </c>
    </row>
    <row r="29" spans="1:21" x14ac:dyDescent="0.2">
      <c r="A29" s="7">
        <v>2095</v>
      </c>
      <c r="B29" s="19">
        <v>43506</v>
      </c>
      <c r="C29" s="19" t="s">
        <v>76</v>
      </c>
      <c r="D29" s="7">
        <v>151</v>
      </c>
      <c r="E29" s="9" t="s">
        <v>22</v>
      </c>
      <c r="F29" s="9" t="s">
        <v>22</v>
      </c>
      <c r="G29" s="9" t="s">
        <v>23</v>
      </c>
      <c r="H29" s="9" t="s">
        <v>24</v>
      </c>
      <c r="I29" s="10" t="s">
        <v>25</v>
      </c>
      <c r="J29" s="10" t="s">
        <v>99</v>
      </c>
      <c r="K29" s="10" t="s">
        <v>100</v>
      </c>
      <c r="L29" s="10" t="s">
        <v>47</v>
      </c>
      <c r="M29" s="7" t="s">
        <v>29</v>
      </c>
      <c r="N29" s="7" t="s">
        <v>30</v>
      </c>
      <c r="O29" s="9" t="s">
        <v>31</v>
      </c>
      <c r="P29" s="11">
        <v>1310134.0900000001</v>
      </c>
      <c r="Q29" s="11">
        <v>13.1013409</v>
      </c>
      <c r="R29" s="11">
        <v>0.131013409</v>
      </c>
      <c r="S29" s="12">
        <v>43506.562291666669</v>
      </c>
      <c r="T29" s="12">
        <v>43515.666666666664</v>
      </c>
      <c r="U29" s="10" t="s">
        <v>32</v>
      </c>
    </row>
    <row r="30" spans="1:21" x14ac:dyDescent="0.2">
      <c r="A30" s="7">
        <v>2098</v>
      </c>
      <c r="B30" s="19">
        <v>43506</v>
      </c>
      <c r="C30" s="19" t="s">
        <v>76</v>
      </c>
      <c r="D30" s="7">
        <v>151</v>
      </c>
      <c r="E30" s="9" t="s">
        <v>22</v>
      </c>
      <c r="F30" s="9" t="s">
        <v>22</v>
      </c>
      <c r="G30" s="9" t="s">
        <v>23</v>
      </c>
      <c r="H30" s="9" t="s">
        <v>24</v>
      </c>
      <c r="I30" s="10" t="s">
        <v>25</v>
      </c>
      <c r="J30" s="10" t="s">
        <v>101</v>
      </c>
      <c r="K30" s="10" t="s">
        <v>102</v>
      </c>
      <c r="L30" s="10" t="s">
        <v>59</v>
      </c>
      <c r="M30" s="7" t="s">
        <v>29</v>
      </c>
      <c r="N30" s="7" t="s">
        <v>30</v>
      </c>
      <c r="O30" s="9" t="s">
        <v>31</v>
      </c>
      <c r="P30" s="11">
        <v>1749851.75</v>
      </c>
      <c r="Q30" s="11">
        <v>17.498517499999998</v>
      </c>
      <c r="R30" s="11">
        <v>0.17498517499999999</v>
      </c>
      <c r="S30" s="12">
        <v>43506.532511574071</v>
      </c>
      <c r="T30" s="12">
        <v>43515.666666666664</v>
      </c>
      <c r="U30" s="10" t="s">
        <v>32</v>
      </c>
    </row>
    <row r="31" spans="1:21" x14ac:dyDescent="0.2">
      <c r="A31" s="7">
        <v>2099</v>
      </c>
      <c r="B31" s="19">
        <v>43506</v>
      </c>
      <c r="C31" s="19" t="s">
        <v>76</v>
      </c>
      <c r="D31" s="7">
        <v>151</v>
      </c>
      <c r="E31" s="9" t="s">
        <v>22</v>
      </c>
      <c r="F31" s="9" t="s">
        <v>22</v>
      </c>
      <c r="G31" s="9" t="s">
        <v>23</v>
      </c>
      <c r="H31" s="9" t="s">
        <v>24</v>
      </c>
      <c r="I31" s="10" t="s">
        <v>25</v>
      </c>
      <c r="J31" s="10" t="s">
        <v>103</v>
      </c>
      <c r="K31" s="10" t="s">
        <v>104</v>
      </c>
      <c r="L31" s="10" t="s">
        <v>47</v>
      </c>
      <c r="M31" s="7" t="s">
        <v>29</v>
      </c>
      <c r="N31" s="7" t="s">
        <v>30</v>
      </c>
      <c r="O31" s="9" t="s">
        <v>31</v>
      </c>
      <c r="P31" s="11">
        <v>1997094.92</v>
      </c>
      <c r="Q31" s="11">
        <v>19.9709492</v>
      </c>
      <c r="R31" s="11">
        <v>0.19970949199999999</v>
      </c>
      <c r="S31" s="12">
        <v>43506.530821759261</v>
      </c>
      <c r="T31" s="12">
        <v>43515.666666666664</v>
      </c>
      <c r="U31" s="10" t="s">
        <v>32</v>
      </c>
    </row>
    <row r="32" spans="1:21" x14ac:dyDescent="0.2">
      <c r="A32" s="7">
        <v>2726</v>
      </c>
      <c r="B32" s="19">
        <v>43506</v>
      </c>
      <c r="C32" s="19" t="s">
        <v>76</v>
      </c>
      <c r="D32" s="7">
        <v>151</v>
      </c>
      <c r="E32" s="9" t="s">
        <v>22</v>
      </c>
      <c r="F32" s="9" t="s">
        <v>22</v>
      </c>
      <c r="G32" s="9" t="s">
        <v>23</v>
      </c>
      <c r="H32" s="9" t="s">
        <v>24</v>
      </c>
      <c r="I32" s="10" t="s">
        <v>25</v>
      </c>
      <c r="J32" s="10" t="s">
        <v>105</v>
      </c>
      <c r="K32" s="10" t="s">
        <v>106</v>
      </c>
      <c r="L32" s="10" t="s">
        <v>41</v>
      </c>
      <c r="M32" s="7" t="s">
        <v>29</v>
      </c>
      <c r="N32" s="7" t="s">
        <v>30</v>
      </c>
      <c r="O32" s="9" t="s">
        <v>31</v>
      </c>
      <c r="P32" s="11">
        <v>1691883.01</v>
      </c>
      <c r="Q32" s="11">
        <v>16.918830100000001</v>
      </c>
      <c r="R32" s="11">
        <v>0.16918830100000001</v>
      </c>
      <c r="S32" s="12">
        <v>43506.533032407409</v>
      </c>
      <c r="T32" s="12">
        <v>43515.666666666664</v>
      </c>
      <c r="U32" s="10" t="s">
        <v>107</v>
      </c>
    </row>
    <row r="33" spans="1:21" x14ac:dyDescent="0.2">
      <c r="A33" s="7">
        <v>2724</v>
      </c>
      <c r="B33" s="19">
        <v>43507</v>
      </c>
      <c r="C33" s="19" t="s">
        <v>76</v>
      </c>
      <c r="D33" s="7">
        <v>151</v>
      </c>
      <c r="E33" s="9" t="s">
        <v>22</v>
      </c>
      <c r="F33" s="9" t="s">
        <v>22</v>
      </c>
      <c r="G33" s="9" t="s">
        <v>23</v>
      </c>
      <c r="H33" s="9" t="s">
        <v>24</v>
      </c>
      <c r="I33" s="10" t="s">
        <v>25</v>
      </c>
      <c r="J33" s="10" t="s">
        <v>108</v>
      </c>
      <c r="K33" s="10" t="s">
        <v>109</v>
      </c>
      <c r="L33" s="10" t="s">
        <v>66</v>
      </c>
      <c r="M33" s="7" t="s">
        <v>29</v>
      </c>
      <c r="N33" s="7" t="s">
        <v>30</v>
      </c>
      <c r="O33" s="9"/>
      <c r="P33" s="11">
        <v>1483689.84</v>
      </c>
      <c r="Q33" s="11">
        <v>14.836898400000001</v>
      </c>
      <c r="R33" s="11">
        <v>0.14836898400000001</v>
      </c>
      <c r="S33" s="12">
        <v>43507.602523148147</v>
      </c>
      <c r="T33" s="12">
        <v>43515.666666666664</v>
      </c>
      <c r="U33" s="10" t="s">
        <v>107</v>
      </c>
    </row>
    <row r="34" spans="1:21" x14ac:dyDescent="0.2">
      <c r="A34" s="7">
        <v>934</v>
      </c>
      <c r="B34" s="19">
        <v>43509</v>
      </c>
      <c r="C34" s="19" t="s">
        <v>76</v>
      </c>
      <c r="D34" s="7">
        <v>151</v>
      </c>
      <c r="E34" s="9" t="s">
        <v>22</v>
      </c>
      <c r="F34" s="9" t="s">
        <v>22</v>
      </c>
      <c r="G34" s="9" t="s">
        <v>23</v>
      </c>
      <c r="H34" s="9" t="s">
        <v>24</v>
      </c>
      <c r="I34" s="10" t="s">
        <v>110</v>
      </c>
      <c r="J34" s="10" t="s">
        <v>111</v>
      </c>
      <c r="K34" s="10" t="s">
        <v>112</v>
      </c>
      <c r="L34" s="10" t="s">
        <v>66</v>
      </c>
      <c r="M34" s="7" t="s">
        <v>29</v>
      </c>
      <c r="N34" s="7" t="s">
        <v>30</v>
      </c>
      <c r="O34" s="9" t="s">
        <v>31</v>
      </c>
      <c r="P34" s="11">
        <v>238909.76</v>
      </c>
      <c r="Q34" s="11">
        <v>2.3890975999999999</v>
      </c>
      <c r="R34" s="11">
        <v>2.3890975999999998E-2</v>
      </c>
      <c r="S34" s="12">
        <v>43509.776724537034</v>
      </c>
      <c r="T34" s="12">
        <v>43517.666666666664</v>
      </c>
      <c r="U34" s="10" t="s">
        <v>42</v>
      </c>
    </row>
    <row r="35" spans="1:21" x14ac:dyDescent="0.2">
      <c r="A35" s="7">
        <v>933</v>
      </c>
      <c r="B35" s="19">
        <v>43510</v>
      </c>
      <c r="C35" s="19" t="s">
        <v>76</v>
      </c>
      <c r="D35" s="7">
        <v>151</v>
      </c>
      <c r="E35" s="9" t="s">
        <v>22</v>
      </c>
      <c r="F35" s="9" t="s">
        <v>22</v>
      </c>
      <c r="G35" s="9" t="s">
        <v>23</v>
      </c>
      <c r="H35" s="9" t="s">
        <v>24</v>
      </c>
      <c r="I35" s="10" t="s">
        <v>110</v>
      </c>
      <c r="J35" s="10" t="s">
        <v>113</v>
      </c>
      <c r="K35" s="10" t="s">
        <v>114</v>
      </c>
      <c r="L35" s="10" t="s">
        <v>66</v>
      </c>
      <c r="M35" s="7" t="s">
        <v>29</v>
      </c>
      <c r="N35" s="7" t="s">
        <v>30</v>
      </c>
      <c r="O35" s="9" t="s">
        <v>31</v>
      </c>
      <c r="P35" s="11">
        <v>296053.03999999998</v>
      </c>
      <c r="Q35" s="11">
        <v>2.9605303999999997</v>
      </c>
      <c r="R35" s="11">
        <v>2.9605303999999995E-2</v>
      </c>
      <c r="S35" s="12">
        <v>43510.440497685187</v>
      </c>
      <c r="T35" s="12">
        <v>43517.666666666664</v>
      </c>
      <c r="U35" s="10" t="s">
        <v>42</v>
      </c>
    </row>
    <row r="36" spans="1:21" x14ac:dyDescent="0.2">
      <c r="A36" s="7">
        <v>784</v>
      </c>
      <c r="B36" s="19">
        <v>43515</v>
      </c>
      <c r="C36" s="19" t="s">
        <v>76</v>
      </c>
      <c r="D36" s="7">
        <v>151</v>
      </c>
      <c r="E36" s="9" t="s">
        <v>22</v>
      </c>
      <c r="F36" s="9" t="s">
        <v>22</v>
      </c>
      <c r="G36" s="9" t="s">
        <v>23</v>
      </c>
      <c r="H36" s="9" t="s">
        <v>24</v>
      </c>
      <c r="I36" s="10" t="s">
        <v>25</v>
      </c>
      <c r="J36" s="10" t="s">
        <v>115</v>
      </c>
      <c r="K36" s="10" t="s">
        <v>116</v>
      </c>
      <c r="L36" s="10" t="s">
        <v>52</v>
      </c>
      <c r="M36" s="7" t="s">
        <v>29</v>
      </c>
      <c r="N36" s="7" t="s">
        <v>30</v>
      </c>
      <c r="O36" s="9" t="s">
        <v>31</v>
      </c>
      <c r="P36" s="11">
        <v>2210542.66</v>
      </c>
      <c r="Q36" s="11">
        <v>22.105426600000001</v>
      </c>
      <c r="R36" s="11">
        <v>0.221054266</v>
      </c>
      <c r="S36" s="12">
        <v>43515.771423611113</v>
      </c>
      <c r="T36" s="12">
        <v>43526.666666666664</v>
      </c>
      <c r="U36" s="10" t="s">
        <v>42</v>
      </c>
    </row>
    <row r="37" spans="1:21" x14ac:dyDescent="0.2">
      <c r="A37" s="7">
        <v>1956</v>
      </c>
      <c r="B37" s="19">
        <v>43515</v>
      </c>
      <c r="C37" s="19" t="s">
        <v>76</v>
      </c>
      <c r="D37" s="7">
        <v>151</v>
      </c>
      <c r="E37" s="9" t="s">
        <v>22</v>
      </c>
      <c r="F37" s="9" t="s">
        <v>22</v>
      </c>
      <c r="G37" s="9" t="s">
        <v>23</v>
      </c>
      <c r="H37" s="9" t="s">
        <v>24</v>
      </c>
      <c r="I37" s="10" t="s">
        <v>25</v>
      </c>
      <c r="J37" s="10" t="s">
        <v>117</v>
      </c>
      <c r="K37" s="10" t="s">
        <v>118</v>
      </c>
      <c r="L37" s="10" t="s">
        <v>52</v>
      </c>
      <c r="M37" s="7" t="s">
        <v>29</v>
      </c>
      <c r="N37" s="7" t="s">
        <v>30</v>
      </c>
      <c r="O37" s="9" t="s">
        <v>31</v>
      </c>
      <c r="P37" s="11">
        <v>2204667.92</v>
      </c>
      <c r="Q37" s="11">
        <v>22.0466792</v>
      </c>
      <c r="R37" s="11">
        <v>0.22046679199999999</v>
      </c>
      <c r="S37" s="12">
        <v>43515.771782407406</v>
      </c>
      <c r="T37" s="12">
        <v>43526.666666666664</v>
      </c>
      <c r="U37" s="10" t="s">
        <v>32</v>
      </c>
    </row>
    <row r="38" spans="1:21" x14ac:dyDescent="0.2">
      <c r="A38" s="7">
        <v>728</v>
      </c>
      <c r="B38" s="19">
        <v>43517</v>
      </c>
      <c r="C38" s="19" t="s">
        <v>76</v>
      </c>
      <c r="D38" s="7">
        <v>151</v>
      </c>
      <c r="E38" s="9" t="s">
        <v>22</v>
      </c>
      <c r="F38" s="9" t="s">
        <v>22</v>
      </c>
      <c r="G38" s="9" t="s">
        <v>23</v>
      </c>
      <c r="H38" s="9" t="s">
        <v>24</v>
      </c>
      <c r="I38" s="10" t="s">
        <v>34</v>
      </c>
      <c r="J38" s="10" t="s">
        <v>119</v>
      </c>
      <c r="K38" s="10" t="s">
        <v>120</v>
      </c>
      <c r="L38" s="10" t="s">
        <v>47</v>
      </c>
      <c r="M38" s="7" t="s">
        <v>29</v>
      </c>
      <c r="N38" s="7" t="s">
        <v>30</v>
      </c>
      <c r="O38" s="9" t="s">
        <v>38</v>
      </c>
      <c r="P38" s="11">
        <v>1999391.24</v>
      </c>
      <c r="Q38" s="11">
        <v>19.993912399999999</v>
      </c>
      <c r="R38" s="11">
        <v>0.199939124</v>
      </c>
      <c r="S38" s="12">
        <v>43517.708101851851</v>
      </c>
      <c r="T38" s="12">
        <v>43524.708333333336</v>
      </c>
      <c r="U38" s="10" t="s">
        <v>42</v>
      </c>
    </row>
    <row r="39" spans="1:21" x14ac:dyDescent="0.2">
      <c r="A39" s="7">
        <v>651</v>
      </c>
      <c r="B39" s="19">
        <v>43523</v>
      </c>
      <c r="C39" s="19" t="s">
        <v>76</v>
      </c>
      <c r="D39" s="7">
        <v>151</v>
      </c>
      <c r="E39" s="9" t="s">
        <v>22</v>
      </c>
      <c r="F39" s="9" t="s">
        <v>22</v>
      </c>
      <c r="G39" s="9" t="s">
        <v>23</v>
      </c>
      <c r="H39" s="9" t="s">
        <v>24</v>
      </c>
      <c r="I39" s="10" t="s">
        <v>25</v>
      </c>
      <c r="J39" s="10" t="s">
        <v>121</v>
      </c>
      <c r="K39" s="10" t="s">
        <v>122</v>
      </c>
      <c r="L39" s="10" t="s">
        <v>47</v>
      </c>
      <c r="M39" s="7" t="s">
        <v>29</v>
      </c>
      <c r="N39" s="7" t="s">
        <v>30</v>
      </c>
      <c r="O39" s="9" t="s">
        <v>31</v>
      </c>
      <c r="P39" s="11">
        <v>4156267.61</v>
      </c>
      <c r="Q39" s="11">
        <v>41.562676099999997</v>
      </c>
      <c r="R39" s="11">
        <v>0.41562676099999996</v>
      </c>
      <c r="S39" s="12">
        <v>43523.747499999998</v>
      </c>
      <c r="T39" s="12">
        <v>43532.666666666664</v>
      </c>
      <c r="U39" s="10" t="s">
        <v>42</v>
      </c>
    </row>
    <row r="40" spans="1:21" x14ac:dyDescent="0.2">
      <c r="A40" s="7">
        <v>2683</v>
      </c>
      <c r="B40" s="19">
        <v>43523</v>
      </c>
      <c r="C40" s="19" t="s">
        <v>76</v>
      </c>
      <c r="D40" s="7">
        <v>151</v>
      </c>
      <c r="E40" s="9" t="s">
        <v>22</v>
      </c>
      <c r="F40" s="9" t="s">
        <v>22</v>
      </c>
      <c r="G40" s="9" t="s">
        <v>23</v>
      </c>
      <c r="H40" s="9" t="s">
        <v>24</v>
      </c>
      <c r="I40" s="10" t="s">
        <v>25</v>
      </c>
      <c r="J40" s="10" t="s">
        <v>123</v>
      </c>
      <c r="K40" s="10" t="s">
        <v>106</v>
      </c>
      <c r="L40" s="10" t="s">
        <v>41</v>
      </c>
      <c r="M40" s="7" t="s">
        <v>29</v>
      </c>
      <c r="N40" s="7" t="s">
        <v>30</v>
      </c>
      <c r="O40" s="9"/>
      <c r="P40" s="11">
        <v>1691883.01</v>
      </c>
      <c r="Q40" s="11">
        <v>16.918830100000001</v>
      </c>
      <c r="R40" s="11">
        <v>0.16918830100000001</v>
      </c>
      <c r="S40" s="12">
        <v>43523.701215277775</v>
      </c>
      <c r="T40" s="12">
        <v>43532.666666666664</v>
      </c>
      <c r="U40" s="10" t="s">
        <v>107</v>
      </c>
    </row>
    <row r="41" spans="1:21" x14ac:dyDescent="0.2">
      <c r="A41" s="7">
        <v>2685</v>
      </c>
      <c r="B41" s="19">
        <v>43523</v>
      </c>
      <c r="C41" s="19" t="s">
        <v>76</v>
      </c>
      <c r="D41" s="7">
        <v>151</v>
      </c>
      <c r="E41" s="9" t="s">
        <v>22</v>
      </c>
      <c r="F41" s="9" t="s">
        <v>22</v>
      </c>
      <c r="G41" s="9" t="s">
        <v>23</v>
      </c>
      <c r="H41" s="9" t="s">
        <v>24</v>
      </c>
      <c r="I41" s="10" t="s">
        <v>25</v>
      </c>
      <c r="J41" s="10" t="s">
        <v>124</v>
      </c>
      <c r="K41" s="10" t="s">
        <v>109</v>
      </c>
      <c r="L41" s="10" t="s">
        <v>37</v>
      </c>
      <c r="M41" s="7" t="s">
        <v>29</v>
      </c>
      <c r="N41" s="7" t="s">
        <v>30</v>
      </c>
      <c r="O41" s="9"/>
      <c r="P41" s="11">
        <v>1483689.84</v>
      </c>
      <c r="Q41" s="11">
        <v>14.836898400000001</v>
      </c>
      <c r="R41" s="11">
        <v>0.14836898400000001</v>
      </c>
      <c r="S41" s="12">
        <v>43523.690613425926</v>
      </c>
      <c r="T41" s="12">
        <v>43532.666666666664</v>
      </c>
      <c r="U41" s="10" t="s">
        <v>107</v>
      </c>
    </row>
    <row r="42" spans="1:21" x14ac:dyDescent="0.2">
      <c r="A42" s="7">
        <v>1706</v>
      </c>
      <c r="B42" s="19">
        <v>43542</v>
      </c>
      <c r="C42" s="19" t="s">
        <v>125</v>
      </c>
      <c r="D42" s="7">
        <v>151</v>
      </c>
      <c r="E42" s="9" t="s">
        <v>22</v>
      </c>
      <c r="F42" s="9" t="s">
        <v>22</v>
      </c>
      <c r="G42" s="9" t="s">
        <v>23</v>
      </c>
      <c r="H42" s="9" t="s">
        <v>24</v>
      </c>
      <c r="I42" s="10" t="s">
        <v>25</v>
      </c>
      <c r="J42" s="10" t="s">
        <v>126</v>
      </c>
      <c r="K42" s="10" t="s">
        <v>127</v>
      </c>
      <c r="L42" s="10" t="s">
        <v>37</v>
      </c>
      <c r="M42" s="7" t="s">
        <v>29</v>
      </c>
      <c r="N42" s="7" t="s">
        <v>30</v>
      </c>
      <c r="O42" s="9" t="s">
        <v>31</v>
      </c>
      <c r="P42" s="11">
        <v>80708</v>
      </c>
      <c r="Q42" s="11">
        <v>0.80708000000000002</v>
      </c>
      <c r="R42" s="11">
        <v>8.0707999999999995E-3</v>
      </c>
      <c r="S42" s="12">
        <v>43542.625104166669</v>
      </c>
      <c r="T42" s="12">
        <v>43549.666666666664</v>
      </c>
      <c r="U42" s="10" t="s">
        <v>32</v>
      </c>
    </row>
  </sheetData>
  <conditionalFormatting sqref="J1">
    <cfRule type="duplicateValues" dxfId="5" priority="27"/>
  </conditionalFormatting>
  <conditionalFormatting sqref="J1 J43:J1048576">
    <cfRule type="duplicateValues" dxfId="4" priority="31"/>
  </conditionalFormatting>
  <conditionalFormatting sqref="J2:J42">
    <cfRule type="duplicateValues" dxfId="3" priority="1"/>
  </conditionalFormatting>
  <conditionalFormatting sqref="J2:J42">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2019-06-12T10:18:43Z</dcterms:modified>
</cp:coreProperties>
</file>