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R2" i="1" s="1"/>
</calcChain>
</file>

<file path=xl/sharedStrings.xml><?xml version="1.0" encoding="utf-8"?>
<sst xmlns="http://schemas.openxmlformats.org/spreadsheetml/2006/main" count="164" uniqueCount="65">
  <si>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</si>
  <si>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</si>
  <si>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</si>
  <si>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</si>
  <si>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</si>
  <si>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</si>
  <si>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</si>
  <si>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</si>
  <si>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</si>
  <si>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</si>
  <si>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</si>
  <si>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</si>
  <si>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</si>
  <si>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</si>
  <si>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</si>
  <si>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</si>
  <si>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</si>
  <si>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</si>
  <si>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</si>
  <si>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</si>
  <si>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</si>
  <si>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September</t>
  </si>
  <si>
    <t>Suddagunte Palya</t>
  </si>
  <si>
    <t>BTM Layout</t>
  </si>
  <si>
    <t>South</t>
  </si>
  <si>
    <t>BBMP-EE-BTMLAYOUT</t>
  </si>
  <si>
    <t>BBMP/2018-19/OW/WORK_INDENT31786</t>
  </si>
  <si>
    <t>Filling of Potholes in ward No:152 S G Palya (Others only)</t>
  </si>
  <si>
    <t>Roads &amp; Drivablility</t>
  </si>
  <si>
    <t>OPEN</t>
  </si>
  <si>
    <t>WORKS</t>
  </si>
  <si>
    <t>Other Works</t>
  </si>
  <si>
    <t>Evaluation Completed</t>
  </si>
  <si>
    <t>January</t>
  </si>
  <si>
    <t>BBMP-EE-PROJECT-SOUTH</t>
  </si>
  <si>
    <t>BBMP/2018-19/OW/WORK_INDENT33034</t>
  </si>
  <si>
    <t>Purchase of Shredder in Tavarekere park(Kuvempu) in ward no 152</t>
  </si>
  <si>
    <t>Trees, Parks &amp; Playgrounds</t>
  </si>
  <si>
    <t>February</t>
  </si>
  <si>
    <t>BBMP-EE-ELEC-SOUTH</t>
  </si>
  <si>
    <t>BBMP/2018-19/EL/WORK_INDENT33159</t>
  </si>
  <si>
    <t>Emergency Electrical repairs in ward 152</t>
  </si>
  <si>
    <t>Other Ward Works</t>
  </si>
  <si>
    <t>Electrical</t>
  </si>
  <si>
    <t>BBMP/2018-19/OW/WORK_INDENT33961</t>
  </si>
  <si>
    <t>Desilting and Improvements to Drain in S G Palya in ward No 152 (Others Only)</t>
  </si>
  <si>
    <t>Water &amp; Sanitary</t>
  </si>
  <si>
    <t>BBMP/2018-19/OW/WORK_INDENT33816</t>
  </si>
  <si>
    <t>Providing Missing Slabs, Kerbs, Flagging coarse and Desilting and other improvement works in ward No: 152 S G Palya (Others Only)</t>
  </si>
  <si>
    <t>Footpaths &amp; Walkability</t>
  </si>
  <si>
    <t>BBMP-SOUTH-ZN-ENGG</t>
  </si>
  <si>
    <t>BBMP/2018-19/OW/WORK_INDENT34021</t>
  </si>
  <si>
    <t>Hosur Main Road, Madivala Under Pass Opp Park(Shanimahtma Temple Opp) , Jogi Colony Park in ward no 152</t>
  </si>
  <si>
    <t>Under Evaluation</t>
  </si>
  <si>
    <t>BBMP/2018-19/OW/WORK_INDENT34022</t>
  </si>
  <si>
    <t>Rashtra Kavi Kuvempu (Saddagunte palya) Park in ward no 152</t>
  </si>
  <si>
    <t>BBMP/2018-19/OW/WORK_INDENT34282</t>
  </si>
  <si>
    <t>Digging of New Borewells and Supplying water in ward No. 152 S G Palya (Others Only)</t>
  </si>
  <si>
    <t>Retendered</t>
  </si>
  <si>
    <t>BBMP/2018-19/OW/WORK_INDENT34624</t>
  </si>
  <si>
    <t>Asphalting to Balanced rods in ward No. 152 S G Palya (Others Only)</t>
  </si>
  <si>
    <t>BBMP/2018-19/OW/WORK_INDENT34626</t>
  </si>
  <si>
    <t>Asphalting to Balance roads Venkateshwara Layout Chikkaadugodi and surrounding area in ward No. 152 S G Palya (Others Only)</t>
  </si>
  <si>
    <t>BBMP/2018-19/OW/WORK_INDENT34618</t>
  </si>
  <si>
    <t>Construction of New RCC Drain in Maruthinagara and Surrounding area in ward No. 152 S G Palya (Others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</si>
</sst>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B5" sqref="B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524</v>
      </c>
      <c r="B2" s="8">
        <v>43372</v>
      </c>
      <c r="C2" s="8" t="s">
        <v>21</v>
      </c>
      <c r="D2" s="7">
        <v>152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1996858.6</v>
      </c>
      <c r="Q2" s="11">
        <f>P2/100000</f>
        <v>19.968586000000002</v>
      </c>
      <c r="R2" s="11">
        <f>Q2/100</f>
        <v>0.19968586000000002</v>
      </c>
      <c r="S2" s="12">
        <v>43372.820671296293</v>
      </c>
      <c r="T2" s="12">
        <v>43383.666666666664</v>
      </c>
      <c r="U2" s="10" t="s">
        <v>32</v>
      </c>
    </row>
    <row r="3" spans="1:21" x14ac:dyDescent="0.2">
      <c r="A3" s="7">
        <v>2218</v>
      </c>
      <c r="B3" s="13">
        <v>43490</v>
      </c>
      <c r="C3" s="13" t="s">
        <v>33</v>
      </c>
      <c r="D3" s="7">
        <v>152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34</v>
      </c>
      <c r="J3" s="10" t="s">
        <v>35</v>
      </c>
      <c r="K3" s="10" t="s">
        <v>36</v>
      </c>
      <c r="L3" s="10" t="s">
        <v>37</v>
      </c>
      <c r="M3" s="7" t="s">
        <v>29</v>
      </c>
      <c r="N3" s="7" t="s">
        <v>30</v>
      </c>
      <c r="O3" s="9" t="s">
        <v>31</v>
      </c>
      <c r="P3" s="11">
        <v>0</v>
      </c>
      <c r="Q3" s="11">
        <v>0</v>
      </c>
      <c r="R3" s="11">
        <v>0</v>
      </c>
      <c r="S3" s="12">
        <v>43490.614270833335</v>
      </c>
      <c r="T3" s="12">
        <v>43497.666666666664</v>
      </c>
      <c r="U3" s="10" t="s">
        <v>32</v>
      </c>
    </row>
    <row r="4" spans="1:21" x14ac:dyDescent="0.2">
      <c r="A4" s="7">
        <v>2167</v>
      </c>
      <c r="B4" s="13">
        <v>43497</v>
      </c>
      <c r="C4" s="13" t="s">
        <v>38</v>
      </c>
      <c r="D4" s="7">
        <v>152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39</v>
      </c>
      <c r="J4" s="10" t="s">
        <v>40</v>
      </c>
      <c r="K4" s="10" t="s">
        <v>41</v>
      </c>
      <c r="L4" s="10" t="s">
        <v>42</v>
      </c>
      <c r="M4" s="7" t="s">
        <v>29</v>
      </c>
      <c r="N4" s="7" t="s">
        <v>30</v>
      </c>
      <c r="O4" s="9" t="s">
        <v>43</v>
      </c>
      <c r="P4" s="11">
        <v>94920.24</v>
      </c>
      <c r="Q4" s="11">
        <v>0.9492024</v>
      </c>
      <c r="R4" s="11">
        <v>9.4920239999999999E-3</v>
      </c>
      <c r="S4" s="12">
        <v>43497.575312499997</v>
      </c>
      <c r="T4" s="12">
        <v>43507.666666666664</v>
      </c>
      <c r="U4" s="10" t="s">
        <v>32</v>
      </c>
    </row>
    <row r="5" spans="1:21" x14ac:dyDescent="0.2">
      <c r="A5" s="7">
        <v>2097</v>
      </c>
      <c r="B5" s="13">
        <v>43506</v>
      </c>
      <c r="C5" s="13" t="s">
        <v>38</v>
      </c>
      <c r="D5" s="7">
        <v>152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44</v>
      </c>
      <c r="K5" s="10" t="s">
        <v>45</v>
      </c>
      <c r="L5" s="10" t="s">
        <v>46</v>
      </c>
      <c r="M5" s="7" t="s">
        <v>29</v>
      </c>
      <c r="N5" s="7" t="s">
        <v>30</v>
      </c>
      <c r="O5" s="9" t="s">
        <v>31</v>
      </c>
      <c r="P5" s="11">
        <v>1734972.05</v>
      </c>
      <c r="Q5" s="11">
        <v>17.3497205</v>
      </c>
      <c r="R5" s="11">
        <v>0.17349720499999999</v>
      </c>
      <c r="S5" s="12">
        <v>43506.55804398148</v>
      </c>
      <c r="T5" s="12">
        <v>43515.666666666664</v>
      </c>
      <c r="U5" s="10" t="s">
        <v>32</v>
      </c>
    </row>
    <row r="6" spans="1:21" x14ac:dyDescent="0.2">
      <c r="A6" s="7">
        <v>2104</v>
      </c>
      <c r="B6" s="13">
        <v>43506</v>
      </c>
      <c r="C6" s="13" t="s">
        <v>38</v>
      </c>
      <c r="D6" s="7">
        <v>152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47</v>
      </c>
      <c r="K6" s="10" t="s">
        <v>48</v>
      </c>
      <c r="L6" s="10" t="s">
        <v>49</v>
      </c>
      <c r="M6" s="7" t="s">
        <v>29</v>
      </c>
      <c r="N6" s="7" t="s">
        <v>30</v>
      </c>
      <c r="O6" s="9" t="s">
        <v>31</v>
      </c>
      <c r="P6" s="11">
        <v>4265934</v>
      </c>
      <c r="Q6" s="11">
        <v>42.65934</v>
      </c>
      <c r="R6" s="11">
        <v>0.42659340000000001</v>
      </c>
      <c r="S6" s="12">
        <v>43506.509363425925</v>
      </c>
      <c r="T6" s="12">
        <v>43515.666666666664</v>
      </c>
      <c r="U6" s="10" t="s">
        <v>32</v>
      </c>
    </row>
    <row r="7" spans="1:21" x14ac:dyDescent="0.2">
      <c r="A7" s="7">
        <v>935</v>
      </c>
      <c r="B7" s="13">
        <v>43509</v>
      </c>
      <c r="C7" s="13" t="s">
        <v>38</v>
      </c>
      <c r="D7" s="7">
        <v>152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50</v>
      </c>
      <c r="J7" s="10" t="s">
        <v>51</v>
      </c>
      <c r="K7" s="10" t="s">
        <v>52</v>
      </c>
      <c r="L7" s="10" t="s">
        <v>37</v>
      </c>
      <c r="M7" s="7" t="s">
        <v>29</v>
      </c>
      <c r="N7" s="7" t="s">
        <v>30</v>
      </c>
      <c r="O7" s="9" t="s">
        <v>31</v>
      </c>
      <c r="P7" s="11">
        <v>107775</v>
      </c>
      <c r="Q7" s="11">
        <v>1.07775</v>
      </c>
      <c r="R7" s="11">
        <v>1.0777500000000001E-2</v>
      </c>
      <c r="S7" s="12">
        <v>43509.751296296294</v>
      </c>
      <c r="T7" s="12">
        <v>43517.666666666664</v>
      </c>
      <c r="U7" s="10" t="s">
        <v>53</v>
      </c>
    </row>
    <row r="8" spans="1:21" x14ac:dyDescent="0.2">
      <c r="A8" s="7">
        <v>936</v>
      </c>
      <c r="B8" s="13">
        <v>43509</v>
      </c>
      <c r="C8" s="13" t="s">
        <v>38</v>
      </c>
      <c r="D8" s="7">
        <v>152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50</v>
      </c>
      <c r="J8" s="10" t="s">
        <v>54</v>
      </c>
      <c r="K8" s="10" t="s">
        <v>55</v>
      </c>
      <c r="L8" s="10" t="s">
        <v>37</v>
      </c>
      <c r="M8" s="7" t="s">
        <v>29</v>
      </c>
      <c r="N8" s="7" t="s">
        <v>30</v>
      </c>
      <c r="O8" s="9" t="s">
        <v>31</v>
      </c>
      <c r="P8" s="11">
        <v>1266566.3999999999</v>
      </c>
      <c r="Q8" s="11">
        <v>12.665664</v>
      </c>
      <c r="R8" s="11">
        <v>0.12665663999999999</v>
      </c>
      <c r="S8" s="12">
        <v>43509.746435185189</v>
      </c>
      <c r="T8" s="12">
        <v>43517.666666666664</v>
      </c>
      <c r="U8" s="10" t="s">
        <v>53</v>
      </c>
    </row>
    <row r="9" spans="1:21" x14ac:dyDescent="0.2">
      <c r="A9" s="7">
        <v>2707</v>
      </c>
      <c r="B9" s="13">
        <v>43515</v>
      </c>
      <c r="C9" s="13" t="s">
        <v>38</v>
      </c>
      <c r="D9" s="7">
        <v>152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56</v>
      </c>
      <c r="K9" s="10" t="s">
        <v>57</v>
      </c>
      <c r="L9" s="10" t="s">
        <v>46</v>
      </c>
      <c r="M9" s="7" t="s">
        <v>29</v>
      </c>
      <c r="N9" s="7" t="s">
        <v>30</v>
      </c>
      <c r="O9" s="9" t="s">
        <v>31</v>
      </c>
      <c r="P9" s="11">
        <v>4295174.67</v>
      </c>
      <c r="Q9" s="11">
        <v>42.951746700000001</v>
      </c>
      <c r="R9" s="11">
        <v>0.42951746699999999</v>
      </c>
      <c r="S9" s="12">
        <v>43515.774722222224</v>
      </c>
      <c r="T9" s="12">
        <v>43526.666666666664</v>
      </c>
      <c r="U9" s="10" t="s">
        <v>58</v>
      </c>
    </row>
    <row r="10" spans="1:21" x14ac:dyDescent="0.2">
      <c r="A10" s="7">
        <v>647</v>
      </c>
      <c r="B10" s="13">
        <v>43523</v>
      </c>
      <c r="C10" s="13" t="s">
        <v>38</v>
      </c>
      <c r="D10" s="7">
        <v>152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25</v>
      </c>
      <c r="J10" s="10" t="s">
        <v>59</v>
      </c>
      <c r="K10" s="10" t="s">
        <v>60</v>
      </c>
      <c r="L10" s="10" t="s">
        <v>28</v>
      </c>
      <c r="M10" s="7" t="s">
        <v>29</v>
      </c>
      <c r="N10" s="7" t="s">
        <v>30</v>
      </c>
      <c r="O10" s="9" t="s">
        <v>31</v>
      </c>
      <c r="P10" s="11">
        <v>4332453.67</v>
      </c>
      <c r="Q10" s="11">
        <v>43.324536699999996</v>
      </c>
      <c r="R10" s="11">
        <v>0.43324536699999994</v>
      </c>
      <c r="S10" s="12">
        <v>43523.750115740739</v>
      </c>
      <c r="T10" s="12">
        <v>43532.666666666664</v>
      </c>
      <c r="U10" s="10" t="s">
        <v>53</v>
      </c>
    </row>
    <row r="11" spans="1:21" x14ac:dyDescent="0.2">
      <c r="A11" s="7">
        <v>648</v>
      </c>
      <c r="B11" s="13">
        <v>43523</v>
      </c>
      <c r="C11" s="13" t="s">
        <v>38</v>
      </c>
      <c r="D11" s="7">
        <v>152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25</v>
      </c>
      <c r="J11" s="10" t="s">
        <v>61</v>
      </c>
      <c r="K11" s="10" t="s">
        <v>62</v>
      </c>
      <c r="L11" s="10" t="s">
        <v>28</v>
      </c>
      <c r="M11" s="7" t="s">
        <v>29</v>
      </c>
      <c r="N11" s="7" t="s">
        <v>30</v>
      </c>
      <c r="O11" s="9" t="s">
        <v>31</v>
      </c>
      <c r="P11" s="11">
        <v>4332453.67</v>
      </c>
      <c r="Q11" s="11">
        <v>43.324536699999996</v>
      </c>
      <c r="R11" s="11">
        <v>0.43324536699999994</v>
      </c>
      <c r="S11" s="12">
        <v>43523.749525462961</v>
      </c>
      <c r="T11" s="12">
        <v>43532.666666666664</v>
      </c>
      <c r="U11" s="10" t="s">
        <v>53</v>
      </c>
    </row>
    <row r="12" spans="1:21" x14ac:dyDescent="0.2">
      <c r="A12" s="7">
        <v>1819</v>
      </c>
      <c r="B12" s="13">
        <v>43523</v>
      </c>
      <c r="C12" s="13" t="s">
        <v>38</v>
      </c>
      <c r="D12" s="7">
        <v>152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25</v>
      </c>
      <c r="J12" s="10" t="s">
        <v>63</v>
      </c>
      <c r="K12" s="10" t="s">
        <v>64</v>
      </c>
      <c r="L12" s="10" t="s">
        <v>49</v>
      </c>
      <c r="M12" s="7" t="s">
        <v>29</v>
      </c>
      <c r="N12" s="7" t="s">
        <v>30</v>
      </c>
      <c r="O12" s="9" t="s">
        <v>31</v>
      </c>
      <c r="P12" s="11">
        <v>3965372.12</v>
      </c>
      <c r="Q12" s="11">
        <v>39.6537212</v>
      </c>
      <c r="R12" s="11">
        <v>0.39653721199999997</v>
      </c>
      <c r="S12" s="12">
        <v>43523.746238425927</v>
      </c>
      <c r="T12" s="12">
        <v>43532.666666666664</v>
      </c>
      <c r="U12" s="10" t="s">
        <v>32</v>
      </c>
    </row>
  </sheetData>
  <conditionalFormatting sqref="J1">
    <cfRule type="duplicateValues" dxfId="5" priority="27"/>
  </conditionalFormatting>
  <conditionalFormatting sqref="J1 J13:J1048576">
    <cfRule type="duplicateValues" dxfId="4" priority="31"/>
  </conditionalFormatting>
  <conditionalFormatting sqref="J2:J12">
    <cfRule type="duplicateValues" dxfId="3" priority="1"/>
  </conditionalFormatting>
  <conditionalFormatting sqref="J2:J12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2019-06-12T10:19:10Z</dcterms:modified>
</cp:coreProperties>
</file>