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" l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<sst xmlns="http://schemas.openxmlformats.org/spreadsheetml/2006/main" count="614" uniqueCount="142">
  <si>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</si>
  <si>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</si>
  <si>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</si>
  <si>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</si>
  <si>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</si>
  <si>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</si>
  <si>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</si>
  <si>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</si>
  <si>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</si>
  <si>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</si>
  <si>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</si>
  <si>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</si>
  <si>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</si>
  <si>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</si>
  <si>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</si>
  <si>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</si>
  <si>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</si>
  <si>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</si>
  <si>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</si>
  <si>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</si>
  <si>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</si>
  <si>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</si>
  <si>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Jaya Nagara</t>
  </si>
  <si>
    <t>Hombegowda Nagara</t>
  </si>
  <si>
    <t>Chikka Pete</t>
  </si>
  <si>
    <t>South</t>
  </si>
  <si>
    <t>BBMP-EE-Chikpeth</t>
  </si>
  <si>
    <t>BBMP/2017-18/OW/WORK_INDENT29629/CALL-2</t>
  </si>
  <si>
    <t>Providing Asphalting to Rajanna layout and JJ Layout in ward no 153</t>
  </si>
  <si>
    <t>Roads &amp; Drivablility</t>
  </si>
  <si>
    <t>OPEN</t>
  </si>
  <si>
    <t>WORKS</t>
  </si>
  <si>
    <t>NA</t>
  </si>
  <si>
    <t>Under Evaluation</t>
  </si>
  <si>
    <t>BBMP-EE-ELEC-SOUTH</t>
  </si>
  <si>
    <t>BBMP/2018-19/EL/WORK_INDENT31019</t>
  </si>
  <si>
    <t>Providing Electrical fixtures and other electrical accessories to Jayanagar 2nd Block office complex in ward no 153</t>
  </si>
  <si>
    <t>Other Ward Works</t>
  </si>
  <si>
    <t>Electrical</t>
  </si>
  <si>
    <t>Evaluation Completed</t>
  </si>
  <si>
    <t>August</t>
  </si>
  <si>
    <t>BBMP/2017-18/OW/WORK_INDENT29602/CALL-3</t>
  </si>
  <si>
    <t>Concreting of conservancies in basavanagudi in ward no 153</t>
  </si>
  <si>
    <t>September</t>
  </si>
  <si>
    <t>BBMP/2017-18/OW/WORK_INDENT29588/CALL-2</t>
  </si>
  <si>
    <t>Construction of RCC drain and cement concrete road in road adjacent to Byrasandra lake in ward no 153</t>
  </si>
  <si>
    <t>Footpaths &amp; Walkability</t>
  </si>
  <si>
    <t>November</t>
  </si>
  <si>
    <t>BBMP/2018-19/EL/WORK_INDENT32017</t>
  </si>
  <si>
    <t>Providing Emergency repaires to AC Generator at Zonal office building in ward no 153.</t>
  </si>
  <si>
    <t>Public Amenities</t>
  </si>
  <si>
    <t>BBMP/2018-19/EL/WORK_INDENT32044</t>
  </si>
  <si>
    <t>Emergency Electrical repairs in ward no 153</t>
  </si>
  <si>
    <t>BBMP/2018-19/EL/WORK_INDENT32002</t>
  </si>
  <si>
    <t>Annual Electrical Maintenance contract of 2nd Block BBMP Office Complex at Jayanagar 2nd Block in ward 153</t>
  </si>
  <si>
    <t>BBMP/2018-19/EL/WORK_INDENT32011</t>
  </si>
  <si>
    <t>Annual maintenance and repairs of Air Conditioners at South Zonal Office Complex 2nd Block Jayanagara in Ward No 153.</t>
  </si>
  <si>
    <t>BBMP/2018-19/EL/WORK_INDENT32015</t>
  </si>
  <si>
    <t>Annual Maintenance of all Telephones, Broad Band Systems and other periphals in Jayanagara 2nd block BBMP complex in Ward No 153</t>
  </si>
  <si>
    <t>BBMP/2018-19/OW/WORK_INDENT32191</t>
  </si>
  <si>
    <t>Improvements to Culverts at Basavanagudi in Ward no 153 Jayanagar</t>
  </si>
  <si>
    <t>Other Works</t>
  </si>
  <si>
    <t>BBMP/2018-19/OW/WORK_INDENT32189</t>
  </si>
  <si>
    <t>Improvements to drains and Asphalting at Church road in Basavanagudi in Ward No 153. Jayanagar</t>
  </si>
  <si>
    <t>BBMP/2018-19/OW/WORK_INDENT32188</t>
  </si>
  <si>
    <t>Maintenance of existing rain water harvesting pits in ward no 153</t>
  </si>
  <si>
    <t>Rain Water Harvesting</t>
  </si>
  <si>
    <t>BBMP/2018-19/OW/WORK_INDENT32187</t>
  </si>
  <si>
    <t>Asphalting to roads in Jayanagar 2nd block in ward no 153</t>
  </si>
  <si>
    <t>BBMP/2018-19/OW/WORK_INDENT32186</t>
  </si>
  <si>
    <t>Resetting of cobble stones at damaged footpath portions in ward no 153</t>
  </si>
  <si>
    <t>BBMP/2018-19/OW/WORK_INDENT32185</t>
  </si>
  <si>
    <t>Providing missing slabs and kerbs in ward no 153</t>
  </si>
  <si>
    <t>BBMP/2018-19/OW/WORK_INDENT32192</t>
  </si>
  <si>
    <t>Improvements to drains and Asphalting of road at 5th Cross from 9th main road to 7th main main road in 2nd block Jayanagara in Ward no 153 Jayanagara</t>
  </si>
  <si>
    <t>BBMP/2018-19/OW/WORK_INDENT32204</t>
  </si>
  <si>
    <t>Filling of pot holes in ward no 153 (Asphalt and Concrete)</t>
  </si>
  <si>
    <t>December</t>
  </si>
  <si>
    <t>BBMP/2018-19/OW/WORK_INDENT32555</t>
  </si>
  <si>
    <t>Fixing of name boards in Jayanagar 1st block and 2nd block in ward no 153</t>
  </si>
  <si>
    <t>BBMP/2018-19/OW/WORK_INDENT32553</t>
  </si>
  <si>
    <t>Fixing of name boards in Basavanagudi in ward 153</t>
  </si>
  <si>
    <t>BBMP/2018-19/EL/WORK_INDENT32547</t>
  </si>
  <si>
    <t>Providing DG Set and other accessories to BBMP Zonal office Building in ward no 153.</t>
  </si>
  <si>
    <t>BBMP/2018-19/OW/WORK_INDENT32537</t>
  </si>
  <si>
    <t>Improvements to drains at 9th cross in Jayanagar 1st block in ward no 153</t>
  </si>
  <si>
    <t>BBMP/2018-19/OW/WORK_INDENT32533</t>
  </si>
  <si>
    <t>Asphalting to bad reaches in Jayanagar 1st block in ward no 153</t>
  </si>
  <si>
    <t>BBMP/2018-19/OW/WORK_INDENT32535</t>
  </si>
  <si>
    <t>Improvements to drains and footpath in 10th C main in Jayanagar 1st block in ward no 153</t>
  </si>
  <si>
    <t>BBMP/2018-19/OW/WORK_INDENT32564</t>
  </si>
  <si>
    <t>Building maintenance at ward no 153 Jayanagar</t>
  </si>
  <si>
    <t>BBMP/2018-19/OW/WORK_INDENT32561</t>
  </si>
  <si>
    <t>Improvements to 2nd block Jayanagar park at 9th main road in Ward no 153 Jayanagar</t>
  </si>
  <si>
    <t>Trees, Parks &amp; Playgrounds</t>
  </si>
  <si>
    <t>BBMP/2018-19/OW/WORK_INDENT32560</t>
  </si>
  <si>
    <t>Improvements to drain at 6th cross in Jayanagar 1st block in Ward no 153 Jayanagar</t>
  </si>
  <si>
    <t>January</t>
  </si>
  <si>
    <t>BBMP/2018-19/OW/WORK_INDENT32999</t>
  </si>
  <si>
    <t>Ward maintenance of footpaths and shoulder drains (Silt and tractor) in ward -153 Jayanagar</t>
  </si>
  <si>
    <t>BBMP/2018-19/OW/WORK_INDENT32168/CALL-3</t>
  </si>
  <si>
    <t>Improvements to drains and Asphalting of road at 4th Cross from 9th main road to 7th main road in 2nd block Jayanagar in Ward no 153 Jayanagar</t>
  </si>
  <si>
    <t>BBMP/2018-19/OW/WORK_INDENT32193/CALL-3</t>
  </si>
  <si>
    <t>Improvements to drains and Asphalting of road at 12th Cross from 9th main to 7th main road in 2nd block Jayanagar in Ward no 153 Jayanagar</t>
  </si>
  <si>
    <t>BBMP/2018-19/OW/WORK_INDENT32190/CALL-3</t>
  </si>
  <si>
    <t>Improvements to drains and Asphalting of road at 14th Cross from 9th main road to 7th main road in 2nd block Jayanagar in Ward no 153 Jayanagar</t>
  </si>
  <si>
    <t>BBMP-EE-PROJECT-SOUTH</t>
  </si>
  <si>
    <t>BBMP/2018-19/OW/WORK_INDENT33035</t>
  </si>
  <si>
    <t>Purchase of Shredder in Sri M.S.Krishnarao park in ward no 153</t>
  </si>
  <si>
    <t>February</t>
  </si>
  <si>
    <t>BBMP-SOUTH-ZN-ENGG</t>
  </si>
  <si>
    <t>BBMP/2018-19/OW/WORK_INDENT33534</t>
  </si>
  <si>
    <t>B.H.E.L Layout Park in ward no 153.</t>
  </si>
  <si>
    <t>BBMP/2018-19/OW/WORK_INDENT33535</t>
  </si>
  <si>
    <t>Sir M.N.Krishna Rao Park in ward no 153</t>
  </si>
  <si>
    <t>BBMP/2018-19/OW/WORK_INDENT33537</t>
  </si>
  <si>
    <t>Madhavan Park in ward no153</t>
  </si>
  <si>
    <t>BBMP/2018-19/OW/WORK_INDENT34258</t>
  </si>
  <si>
    <t>Concreting to Church road cross from chruch road to Ranoji rao road Basavanagudi in ward no 153 Jayanagara</t>
  </si>
  <si>
    <t>BBMP/2018-19/OW/WORK_INDENT34257</t>
  </si>
  <si>
    <t>Concreting to Ranoji rao cross road from Kanakanapalya road to dead end Basavanagudi in ward no 153 Jayanagara</t>
  </si>
  <si>
    <t>BBMP/2018-19/OW/WORK_INDENT34255</t>
  </si>
  <si>
    <t>Concreting to Balance conservancy roads Basavanagudi in ward no 153 Jayanagara</t>
  </si>
  <si>
    <t>BBMP/2018-19/OW/WORK_INDENT32534/CALL-3</t>
  </si>
  <si>
    <t>Improvements to drains at 10th A main in Jayanagar 1st block in ward no 153</t>
  </si>
  <si>
    <t>BBMP/2018-19/OW/WORK_INDENT32559/CALL-3</t>
  </si>
  <si>
    <t>Improvements to drain from Raja Prakruthi Apartment to alpine apartment in 1st block Jayanagar in ward no 153 Jayanagar</t>
  </si>
  <si>
    <t>BBMP/2018-19/OW/WORK_INDENT34228</t>
  </si>
  <si>
    <t>Providing cleaning and maintenance Services to Jayanagara 2nd block BBMP South Zone office complex in ward no 153</t>
  </si>
  <si>
    <t>BBMP/2018-19/OW/WORK_INDENT34329</t>
  </si>
  <si>
    <t>Concreting to first cross Khazee road from Ranoji Rao road to Masjid road Basavanagudi in ward no 153 Jayanagara</t>
  </si>
  <si>
    <t>BBMP/2018-19/OW/WORK_INDENT34328</t>
  </si>
  <si>
    <t>Concreting to road adjacent trinity hospital from Kanakanapalya road to Sriram Mandir cross road Basavanagudi in ward no 153 Jayanagara</t>
  </si>
  <si>
    <t>BBMP/2018-19/OW/WORK_INDENT34288</t>
  </si>
  <si>
    <t>Improvements to drains and footpath from sanjay Gandhi hospital to siddapura police station in ward 153 Jayanagar</t>
  </si>
  <si>
    <t>BBMP/2018-19/OW/WORK_INDENT34284</t>
  </si>
  <si>
    <t>Beautificaton of block spots in Jayanagar 1st block and 2nd blcok area in ward 153 Jayanagara</t>
  </si>
  <si>
    <t>BBMP/2018-19/EL/WORK_INDENT34432</t>
  </si>
  <si>
    <t>Emergency repairs to electrical installation in Chickpet Constituency in ward no 153</t>
  </si>
  <si>
    <t>March</t>
  </si>
  <si>
    <t>BBMP/2018-19/OW/WORK_INDENT35000</t>
  </si>
  <si>
    <t>Dismantling of deviation portions and un-authorised portions of building at property no 09, 4th main road , 1st block, Jayanagara (Old No 62) PID No.62-124-09) Bangalore in ward no 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</si>
</sst>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workbookViewId="0">
      <selection activeCell="E4" sqref="E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446</v>
      </c>
      <c r="B2" s="8">
        <v>43297</v>
      </c>
      <c r="C2" s="8" t="s">
        <v>21</v>
      </c>
      <c r="D2" s="7">
        <v>153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4543063.03</v>
      </c>
      <c r="Q2" s="11">
        <f t="shared" ref="Q2:Q27" si="0">P2/100000</f>
        <v>45.430630300000004</v>
      </c>
      <c r="R2" s="11">
        <f t="shared" ref="R2:R27" si="1">Q2/100</f>
        <v>0.45430630300000002</v>
      </c>
      <c r="S2" s="12">
        <v>43297.684201388889</v>
      </c>
      <c r="T2" s="12">
        <v>43316.666666666664</v>
      </c>
      <c r="U2" s="10" t="s">
        <v>33</v>
      </c>
    </row>
    <row r="3" spans="1:21" x14ac:dyDescent="0.2">
      <c r="A3" s="7">
        <v>858</v>
      </c>
      <c r="B3" s="8">
        <v>43306</v>
      </c>
      <c r="C3" s="8" t="s">
        <v>21</v>
      </c>
      <c r="D3" s="7">
        <v>153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30</v>
      </c>
      <c r="N3" s="7" t="s">
        <v>31</v>
      </c>
      <c r="O3" s="9" t="s">
        <v>38</v>
      </c>
      <c r="P3" s="11">
        <v>299785</v>
      </c>
      <c r="Q3" s="11">
        <f t="shared" si="0"/>
        <v>2.9978500000000001</v>
      </c>
      <c r="R3" s="11">
        <f t="shared" si="1"/>
        <v>2.9978500000000002E-2</v>
      </c>
      <c r="S3" s="12">
        <v>43306.725532407407</v>
      </c>
      <c r="T3" s="12">
        <v>43314.666666666664</v>
      </c>
      <c r="U3" s="10" t="s">
        <v>39</v>
      </c>
    </row>
    <row r="4" spans="1:21" x14ac:dyDescent="0.2">
      <c r="A4" s="7">
        <v>665</v>
      </c>
      <c r="B4" s="8">
        <v>43332</v>
      </c>
      <c r="C4" s="8" t="s">
        <v>40</v>
      </c>
      <c r="D4" s="7">
        <v>153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41</v>
      </c>
      <c r="K4" s="10" t="s">
        <v>42</v>
      </c>
      <c r="L4" s="10" t="s">
        <v>37</v>
      </c>
      <c r="M4" s="7" t="s">
        <v>30</v>
      </c>
      <c r="N4" s="7" t="s">
        <v>31</v>
      </c>
      <c r="O4" s="9" t="s">
        <v>32</v>
      </c>
      <c r="P4" s="11">
        <v>2726454.75</v>
      </c>
      <c r="Q4" s="11">
        <f t="shared" si="0"/>
        <v>27.264547499999999</v>
      </c>
      <c r="R4" s="11">
        <f t="shared" si="1"/>
        <v>0.27264547499999997</v>
      </c>
      <c r="S4" s="12">
        <v>43332.512719907405</v>
      </c>
      <c r="T4" s="12">
        <v>43340.666666666664</v>
      </c>
      <c r="U4" s="10" t="s">
        <v>39</v>
      </c>
    </row>
    <row r="5" spans="1:21" x14ac:dyDescent="0.2">
      <c r="A5" s="7">
        <v>68</v>
      </c>
      <c r="B5" s="8">
        <v>43370</v>
      </c>
      <c r="C5" s="8" t="s">
        <v>43</v>
      </c>
      <c r="D5" s="7">
        <v>153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44</v>
      </c>
      <c r="K5" s="10" t="s">
        <v>45</v>
      </c>
      <c r="L5" s="10" t="s">
        <v>46</v>
      </c>
      <c r="M5" s="7" t="s">
        <v>30</v>
      </c>
      <c r="N5" s="7" t="s">
        <v>31</v>
      </c>
      <c r="O5" s="9" t="s">
        <v>32</v>
      </c>
      <c r="P5" s="11">
        <v>2726323.48</v>
      </c>
      <c r="Q5" s="11">
        <f t="shared" si="0"/>
        <v>27.263234799999999</v>
      </c>
      <c r="R5" s="11">
        <f t="shared" si="1"/>
        <v>0.27263234799999997</v>
      </c>
      <c r="S5" s="12">
        <v>43370.002708333333</v>
      </c>
      <c r="T5" s="12">
        <v>43382.666666666664</v>
      </c>
      <c r="U5" s="10" t="s">
        <v>33</v>
      </c>
    </row>
    <row r="6" spans="1:21" x14ac:dyDescent="0.2">
      <c r="A6" s="7">
        <v>1696</v>
      </c>
      <c r="B6" s="8">
        <v>43407</v>
      </c>
      <c r="C6" s="8" t="s">
        <v>47</v>
      </c>
      <c r="D6" s="7">
        <v>153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34</v>
      </c>
      <c r="J6" s="13" t="s">
        <v>48</v>
      </c>
      <c r="K6" s="13" t="s">
        <v>49</v>
      </c>
      <c r="L6" s="10" t="s">
        <v>50</v>
      </c>
      <c r="M6" s="14" t="s">
        <v>30</v>
      </c>
      <c r="N6" s="14" t="s">
        <v>31</v>
      </c>
      <c r="O6" s="15" t="s">
        <v>38</v>
      </c>
      <c r="P6" s="16">
        <v>199996</v>
      </c>
      <c r="Q6" s="11">
        <f t="shared" si="0"/>
        <v>1.99996</v>
      </c>
      <c r="R6" s="11">
        <f t="shared" si="1"/>
        <v>1.9999599999999999E-2</v>
      </c>
      <c r="S6" s="17">
        <v>43407.749282407407</v>
      </c>
      <c r="T6" s="17">
        <v>43418.666666666664</v>
      </c>
      <c r="U6" s="18" t="s">
        <v>33</v>
      </c>
    </row>
    <row r="7" spans="1:21" x14ac:dyDescent="0.2">
      <c r="A7" s="7">
        <v>1708</v>
      </c>
      <c r="B7" s="8">
        <v>43407</v>
      </c>
      <c r="C7" s="8" t="s">
        <v>47</v>
      </c>
      <c r="D7" s="7">
        <v>153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34</v>
      </c>
      <c r="J7" s="13" t="s">
        <v>51</v>
      </c>
      <c r="K7" s="13" t="s">
        <v>52</v>
      </c>
      <c r="L7" s="10" t="s">
        <v>50</v>
      </c>
      <c r="M7" s="14" t="s">
        <v>30</v>
      </c>
      <c r="N7" s="14" t="s">
        <v>31</v>
      </c>
      <c r="O7" s="15" t="s">
        <v>38</v>
      </c>
      <c r="P7" s="16">
        <v>94950</v>
      </c>
      <c r="Q7" s="11">
        <f t="shared" si="0"/>
        <v>0.94950000000000001</v>
      </c>
      <c r="R7" s="11">
        <f t="shared" si="1"/>
        <v>9.495E-3</v>
      </c>
      <c r="S7" s="17">
        <v>43407.73704861111</v>
      </c>
      <c r="T7" s="17">
        <v>43418.666666666664</v>
      </c>
      <c r="U7" s="18" t="s">
        <v>33</v>
      </c>
    </row>
    <row r="8" spans="1:21" x14ac:dyDescent="0.2">
      <c r="A8" s="7">
        <v>1968</v>
      </c>
      <c r="B8" s="8">
        <v>43407</v>
      </c>
      <c r="C8" s="8" t="s">
        <v>47</v>
      </c>
      <c r="D8" s="7">
        <v>153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34</v>
      </c>
      <c r="J8" s="13" t="s">
        <v>53</v>
      </c>
      <c r="K8" s="13" t="s">
        <v>54</v>
      </c>
      <c r="L8" s="10" t="s">
        <v>50</v>
      </c>
      <c r="M8" s="14" t="s">
        <v>30</v>
      </c>
      <c r="N8" s="14" t="s">
        <v>31</v>
      </c>
      <c r="O8" s="15" t="s">
        <v>38</v>
      </c>
      <c r="P8" s="16">
        <v>799984.5</v>
      </c>
      <c r="Q8" s="11">
        <f t="shared" si="0"/>
        <v>7.9998449999999997</v>
      </c>
      <c r="R8" s="11">
        <f t="shared" si="1"/>
        <v>7.9998449999999999E-2</v>
      </c>
      <c r="S8" s="17">
        <v>43407.760046296295</v>
      </c>
      <c r="T8" s="17">
        <v>43418.666666666664</v>
      </c>
      <c r="U8" s="18" t="s">
        <v>39</v>
      </c>
    </row>
    <row r="9" spans="1:21" x14ac:dyDescent="0.2">
      <c r="A9" s="7">
        <v>1975</v>
      </c>
      <c r="B9" s="8">
        <v>43407</v>
      </c>
      <c r="C9" s="8" t="s">
        <v>47</v>
      </c>
      <c r="D9" s="7">
        <v>153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34</v>
      </c>
      <c r="J9" s="13" t="s">
        <v>55</v>
      </c>
      <c r="K9" s="13" t="s">
        <v>56</v>
      </c>
      <c r="L9" s="10" t="s">
        <v>50</v>
      </c>
      <c r="M9" s="14" t="s">
        <v>30</v>
      </c>
      <c r="N9" s="14" t="s">
        <v>31</v>
      </c>
      <c r="O9" s="15" t="s">
        <v>38</v>
      </c>
      <c r="P9" s="16">
        <v>99696.4</v>
      </c>
      <c r="Q9" s="11">
        <f t="shared" si="0"/>
        <v>0.99696399999999996</v>
      </c>
      <c r="R9" s="11">
        <f t="shared" si="1"/>
        <v>9.9696400000000001E-3</v>
      </c>
      <c r="S9" s="17">
        <v>43407.754467592589</v>
      </c>
      <c r="T9" s="17">
        <v>43418.666666666664</v>
      </c>
      <c r="U9" s="18" t="s">
        <v>39</v>
      </c>
    </row>
    <row r="10" spans="1:21" x14ac:dyDescent="0.2">
      <c r="A10" s="7">
        <v>1978</v>
      </c>
      <c r="B10" s="8">
        <v>43407</v>
      </c>
      <c r="C10" s="8" t="s">
        <v>47</v>
      </c>
      <c r="D10" s="7">
        <v>153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34</v>
      </c>
      <c r="J10" s="13" t="s">
        <v>57</v>
      </c>
      <c r="K10" s="13" t="s">
        <v>58</v>
      </c>
      <c r="L10" s="10" t="s">
        <v>50</v>
      </c>
      <c r="M10" s="14" t="s">
        <v>30</v>
      </c>
      <c r="N10" s="14" t="s">
        <v>31</v>
      </c>
      <c r="O10" s="15" t="s">
        <v>38</v>
      </c>
      <c r="P10" s="16">
        <v>99990</v>
      </c>
      <c r="Q10" s="11">
        <f t="shared" si="0"/>
        <v>0.99990000000000001</v>
      </c>
      <c r="R10" s="11">
        <f t="shared" si="1"/>
        <v>9.9990000000000009E-3</v>
      </c>
      <c r="S10" s="17">
        <v>43407.751423611109</v>
      </c>
      <c r="T10" s="17">
        <v>43418.666666666664</v>
      </c>
      <c r="U10" s="18" t="s">
        <v>39</v>
      </c>
    </row>
    <row r="11" spans="1:21" x14ac:dyDescent="0.2">
      <c r="A11" s="7">
        <v>1594</v>
      </c>
      <c r="B11" s="8">
        <v>43422</v>
      </c>
      <c r="C11" s="8" t="s">
        <v>47</v>
      </c>
      <c r="D11" s="7">
        <v>153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26</v>
      </c>
      <c r="J11" s="13" t="s">
        <v>59</v>
      </c>
      <c r="K11" s="13" t="s">
        <v>60</v>
      </c>
      <c r="L11" s="10" t="s">
        <v>46</v>
      </c>
      <c r="M11" s="14" t="s">
        <v>30</v>
      </c>
      <c r="N11" s="14" t="s">
        <v>31</v>
      </c>
      <c r="O11" s="15" t="s">
        <v>61</v>
      </c>
      <c r="P11" s="16">
        <v>987081.22</v>
      </c>
      <c r="Q11" s="11">
        <f t="shared" si="0"/>
        <v>9.8708121999999996</v>
      </c>
      <c r="R11" s="11">
        <f t="shared" si="1"/>
        <v>9.8708121999999995E-2</v>
      </c>
      <c r="S11" s="17">
        <v>43422.990567129629</v>
      </c>
      <c r="T11" s="17">
        <v>43431.666666666664</v>
      </c>
      <c r="U11" s="18" t="s">
        <v>33</v>
      </c>
    </row>
    <row r="12" spans="1:21" x14ac:dyDescent="0.2">
      <c r="A12" s="7">
        <v>1595</v>
      </c>
      <c r="B12" s="8">
        <v>43422</v>
      </c>
      <c r="C12" s="8" t="s">
        <v>47</v>
      </c>
      <c r="D12" s="7">
        <v>153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26</v>
      </c>
      <c r="J12" s="13" t="s">
        <v>62</v>
      </c>
      <c r="K12" s="13" t="s">
        <v>63</v>
      </c>
      <c r="L12" s="10" t="s">
        <v>46</v>
      </c>
      <c r="M12" s="14" t="s">
        <v>30</v>
      </c>
      <c r="N12" s="14" t="s">
        <v>31</v>
      </c>
      <c r="O12" s="15" t="s">
        <v>61</v>
      </c>
      <c r="P12" s="16">
        <v>1978238.25</v>
      </c>
      <c r="Q12" s="11">
        <f t="shared" si="0"/>
        <v>19.782382500000001</v>
      </c>
      <c r="R12" s="11">
        <f t="shared" si="1"/>
        <v>0.19782382500000001</v>
      </c>
      <c r="S12" s="17">
        <v>43422.810474537036</v>
      </c>
      <c r="T12" s="17">
        <v>43431.666666666664</v>
      </c>
      <c r="U12" s="18" t="s">
        <v>33</v>
      </c>
    </row>
    <row r="13" spans="1:21" x14ac:dyDescent="0.2">
      <c r="A13" s="7">
        <v>1596</v>
      </c>
      <c r="B13" s="8">
        <v>43422</v>
      </c>
      <c r="C13" s="8" t="s">
        <v>47</v>
      </c>
      <c r="D13" s="7">
        <v>153</v>
      </c>
      <c r="E13" s="9" t="s">
        <v>22</v>
      </c>
      <c r="F13" s="9" t="s">
        <v>23</v>
      </c>
      <c r="G13" s="9" t="s">
        <v>24</v>
      </c>
      <c r="H13" s="9" t="s">
        <v>25</v>
      </c>
      <c r="I13" s="13" t="s">
        <v>26</v>
      </c>
      <c r="J13" s="13" t="s">
        <v>64</v>
      </c>
      <c r="K13" s="13" t="s">
        <v>65</v>
      </c>
      <c r="L13" s="10" t="s">
        <v>66</v>
      </c>
      <c r="M13" s="14" t="s">
        <v>30</v>
      </c>
      <c r="N13" s="14" t="s">
        <v>31</v>
      </c>
      <c r="O13" s="15" t="s">
        <v>61</v>
      </c>
      <c r="P13" s="16">
        <v>983505.15</v>
      </c>
      <c r="Q13" s="11">
        <f t="shared" si="0"/>
        <v>9.8350515000000005</v>
      </c>
      <c r="R13" s="11">
        <f t="shared" si="1"/>
        <v>9.8350514999999999E-2</v>
      </c>
      <c r="S13" s="17">
        <v>43422.731087962966</v>
      </c>
      <c r="T13" s="17">
        <v>43431.666666666664</v>
      </c>
      <c r="U13" s="18" t="s">
        <v>33</v>
      </c>
    </row>
    <row r="14" spans="1:21" x14ac:dyDescent="0.2">
      <c r="A14" s="7">
        <v>1597</v>
      </c>
      <c r="B14" s="8">
        <v>43422</v>
      </c>
      <c r="C14" s="8" t="s">
        <v>47</v>
      </c>
      <c r="D14" s="7">
        <v>153</v>
      </c>
      <c r="E14" s="9" t="s">
        <v>22</v>
      </c>
      <c r="F14" s="9" t="s">
        <v>23</v>
      </c>
      <c r="G14" s="9" t="s">
        <v>24</v>
      </c>
      <c r="H14" s="9" t="s">
        <v>25</v>
      </c>
      <c r="I14" s="13" t="s">
        <v>26</v>
      </c>
      <c r="J14" s="13" t="s">
        <v>67</v>
      </c>
      <c r="K14" s="13" t="s">
        <v>68</v>
      </c>
      <c r="L14" s="10" t="s">
        <v>29</v>
      </c>
      <c r="M14" s="14" t="s">
        <v>30</v>
      </c>
      <c r="N14" s="14" t="s">
        <v>31</v>
      </c>
      <c r="O14" s="15" t="s">
        <v>61</v>
      </c>
      <c r="P14" s="16">
        <v>989611.75</v>
      </c>
      <c r="Q14" s="11">
        <f t="shared" si="0"/>
        <v>9.8961175000000008</v>
      </c>
      <c r="R14" s="11">
        <f t="shared" si="1"/>
        <v>9.8961175000000012E-2</v>
      </c>
      <c r="S14" s="17">
        <v>43422.713530092595</v>
      </c>
      <c r="T14" s="17">
        <v>43431.666666666664</v>
      </c>
      <c r="U14" s="18" t="s">
        <v>33</v>
      </c>
    </row>
    <row r="15" spans="1:21" x14ac:dyDescent="0.2">
      <c r="A15" s="7">
        <v>1598</v>
      </c>
      <c r="B15" s="8">
        <v>43422</v>
      </c>
      <c r="C15" s="8" t="s">
        <v>47</v>
      </c>
      <c r="D15" s="7">
        <v>153</v>
      </c>
      <c r="E15" s="9" t="s">
        <v>22</v>
      </c>
      <c r="F15" s="9" t="s">
        <v>23</v>
      </c>
      <c r="G15" s="9" t="s">
        <v>24</v>
      </c>
      <c r="H15" s="9" t="s">
        <v>25</v>
      </c>
      <c r="I15" s="13" t="s">
        <v>26</v>
      </c>
      <c r="J15" s="13" t="s">
        <v>69</v>
      </c>
      <c r="K15" s="13" t="s">
        <v>70</v>
      </c>
      <c r="L15" s="10" t="s">
        <v>46</v>
      </c>
      <c r="M15" s="14" t="s">
        <v>30</v>
      </c>
      <c r="N15" s="14" t="s">
        <v>31</v>
      </c>
      <c r="O15" s="15" t="s">
        <v>61</v>
      </c>
      <c r="P15" s="16">
        <v>987178.14</v>
      </c>
      <c r="Q15" s="11">
        <f t="shared" si="0"/>
        <v>9.8717813999999997</v>
      </c>
      <c r="R15" s="11">
        <f t="shared" si="1"/>
        <v>9.8717814000000001E-2</v>
      </c>
      <c r="S15" s="17">
        <v>43422.694224537037</v>
      </c>
      <c r="T15" s="17">
        <v>43431.666666666664</v>
      </c>
      <c r="U15" s="18" t="s">
        <v>33</v>
      </c>
    </row>
    <row r="16" spans="1:21" x14ac:dyDescent="0.2">
      <c r="A16" s="7">
        <v>1599</v>
      </c>
      <c r="B16" s="8">
        <v>43422</v>
      </c>
      <c r="C16" s="8" t="s">
        <v>47</v>
      </c>
      <c r="D16" s="7">
        <v>153</v>
      </c>
      <c r="E16" s="9" t="s">
        <v>22</v>
      </c>
      <c r="F16" s="9" t="s">
        <v>23</v>
      </c>
      <c r="G16" s="9" t="s">
        <v>24</v>
      </c>
      <c r="H16" s="9" t="s">
        <v>25</v>
      </c>
      <c r="I16" s="13" t="s">
        <v>26</v>
      </c>
      <c r="J16" s="13" t="s">
        <v>71</v>
      </c>
      <c r="K16" s="13" t="s">
        <v>72</v>
      </c>
      <c r="L16" s="10" t="s">
        <v>46</v>
      </c>
      <c r="M16" s="14" t="s">
        <v>30</v>
      </c>
      <c r="N16" s="14" t="s">
        <v>31</v>
      </c>
      <c r="O16" s="15" t="s">
        <v>61</v>
      </c>
      <c r="P16" s="16">
        <v>990026.01</v>
      </c>
      <c r="Q16" s="11">
        <f t="shared" si="0"/>
        <v>9.9002601000000006</v>
      </c>
      <c r="R16" s="11">
        <f t="shared" si="1"/>
        <v>9.900260100000001E-2</v>
      </c>
      <c r="S16" s="17">
        <v>43422.679652777777</v>
      </c>
      <c r="T16" s="17">
        <v>43431.666666666664</v>
      </c>
      <c r="U16" s="18" t="s">
        <v>33</v>
      </c>
    </row>
    <row r="17" spans="1:21" x14ac:dyDescent="0.2">
      <c r="A17" s="7">
        <v>1593</v>
      </c>
      <c r="B17" s="8">
        <v>43423</v>
      </c>
      <c r="C17" s="8" t="s">
        <v>47</v>
      </c>
      <c r="D17" s="7">
        <v>153</v>
      </c>
      <c r="E17" s="9" t="s">
        <v>22</v>
      </c>
      <c r="F17" s="9" t="s">
        <v>23</v>
      </c>
      <c r="G17" s="9" t="s">
        <v>24</v>
      </c>
      <c r="H17" s="9" t="s">
        <v>25</v>
      </c>
      <c r="I17" s="13" t="s">
        <v>26</v>
      </c>
      <c r="J17" s="13" t="s">
        <v>73</v>
      </c>
      <c r="K17" s="13" t="s">
        <v>74</v>
      </c>
      <c r="L17" s="10" t="s">
        <v>46</v>
      </c>
      <c r="M17" s="14" t="s">
        <v>30</v>
      </c>
      <c r="N17" s="14" t="s">
        <v>31</v>
      </c>
      <c r="O17" s="15" t="s">
        <v>61</v>
      </c>
      <c r="P17" s="16">
        <v>1583703.8</v>
      </c>
      <c r="Q17" s="11">
        <f t="shared" si="0"/>
        <v>15.837038</v>
      </c>
      <c r="R17" s="11">
        <f t="shared" si="1"/>
        <v>0.15837038000000001</v>
      </c>
      <c r="S17" s="17">
        <v>43423.020497685182</v>
      </c>
      <c r="T17" s="17">
        <v>43431.666666666664</v>
      </c>
      <c r="U17" s="18" t="s">
        <v>33</v>
      </c>
    </row>
    <row r="18" spans="1:21" x14ac:dyDescent="0.2">
      <c r="A18" s="7">
        <v>1584</v>
      </c>
      <c r="B18" s="8">
        <v>43424</v>
      </c>
      <c r="C18" s="8" t="s">
        <v>47</v>
      </c>
      <c r="D18" s="7">
        <v>153</v>
      </c>
      <c r="E18" s="9" t="s">
        <v>22</v>
      </c>
      <c r="F18" s="9" t="s">
        <v>23</v>
      </c>
      <c r="G18" s="9" t="s">
        <v>24</v>
      </c>
      <c r="H18" s="9" t="s">
        <v>25</v>
      </c>
      <c r="I18" s="13" t="s">
        <v>26</v>
      </c>
      <c r="J18" s="13" t="s">
        <v>75</v>
      </c>
      <c r="K18" s="13" t="s">
        <v>76</v>
      </c>
      <c r="L18" s="10" t="s">
        <v>29</v>
      </c>
      <c r="M18" s="14" t="s">
        <v>30</v>
      </c>
      <c r="N18" s="14" t="s">
        <v>31</v>
      </c>
      <c r="O18" s="15" t="s">
        <v>61</v>
      </c>
      <c r="P18" s="16">
        <v>1999895.97</v>
      </c>
      <c r="Q18" s="11">
        <f t="shared" si="0"/>
        <v>19.9989597</v>
      </c>
      <c r="R18" s="11">
        <f t="shared" si="1"/>
        <v>0.19998959699999999</v>
      </c>
      <c r="S18" s="17">
        <v>43424.061331018522</v>
      </c>
      <c r="T18" s="17">
        <v>43431.666666666664</v>
      </c>
      <c r="U18" s="18" t="s">
        <v>33</v>
      </c>
    </row>
    <row r="19" spans="1:21" x14ac:dyDescent="0.2">
      <c r="A19" s="7">
        <v>1347</v>
      </c>
      <c r="B19" s="8">
        <v>43458</v>
      </c>
      <c r="C19" s="8" t="s">
        <v>77</v>
      </c>
      <c r="D19" s="7">
        <v>153</v>
      </c>
      <c r="E19" s="9" t="s">
        <v>22</v>
      </c>
      <c r="F19" s="9" t="s">
        <v>23</v>
      </c>
      <c r="G19" s="9" t="s">
        <v>24</v>
      </c>
      <c r="H19" s="9" t="s">
        <v>25</v>
      </c>
      <c r="I19" s="13" t="s">
        <v>26</v>
      </c>
      <c r="J19" s="13" t="s">
        <v>78</v>
      </c>
      <c r="K19" s="13" t="s">
        <v>79</v>
      </c>
      <c r="L19" s="10" t="s">
        <v>29</v>
      </c>
      <c r="M19" s="14" t="s">
        <v>30</v>
      </c>
      <c r="N19" s="14" t="s">
        <v>31</v>
      </c>
      <c r="O19" s="15" t="s">
        <v>61</v>
      </c>
      <c r="P19" s="16">
        <v>979200</v>
      </c>
      <c r="Q19" s="11">
        <f t="shared" si="0"/>
        <v>9.7919999999999998</v>
      </c>
      <c r="R19" s="11">
        <f t="shared" si="1"/>
        <v>9.7919999999999993E-2</v>
      </c>
      <c r="S19" s="17">
        <v>43458.905393518522</v>
      </c>
      <c r="T19" s="17">
        <v>43466.666666666664</v>
      </c>
      <c r="U19" s="18" t="s">
        <v>33</v>
      </c>
    </row>
    <row r="20" spans="1:21" x14ac:dyDescent="0.2">
      <c r="A20" s="7">
        <v>1348</v>
      </c>
      <c r="B20" s="8">
        <v>43458</v>
      </c>
      <c r="C20" s="8" t="s">
        <v>77</v>
      </c>
      <c r="D20" s="7">
        <v>153</v>
      </c>
      <c r="E20" s="9" t="s">
        <v>22</v>
      </c>
      <c r="F20" s="9" t="s">
        <v>23</v>
      </c>
      <c r="G20" s="9" t="s">
        <v>24</v>
      </c>
      <c r="H20" s="9" t="s">
        <v>25</v>
      </c>
      <c r="I20" s="13" t="s">
        <v>26</v>
      </c>
      <c r="J20" s="13" t="s">
        <v>80</v>
      </c>
      <c r="K20" s="13" t="s">
        <v>81</v>
      </c>
      <c r="L20" s="10" t="s">
        <v>29</v>
      </c>
      <c r="M20" s="14" t="s">
        <v>30</v>
      </c>
      <c r="N20" s="14" t="s">
        <v>31</v>
      </c>
      <c r="O20" s="15" t="s">
        <v>61</v>
      </c>
      <c r="P20" s="16">
        <v>979200</v>
      </c>
      <c r="Q20" s="11">
        <f t="shared" si="0"/>
        <v>9.7919999999999998</v>
      </c>
      <c r="R20" s="11">
        <f t="shared" si="1"/>
        <v>9.7919999999999993E-2</v>
      </c>
      <c r="S20" s="17">
        <v>43458.891875000001</v>
      </c>
      <c r="T20" s="17">
        <v>43466.666666666664</v>
      </c>
      <c r="U20" s="18" t="s">
        <v>33</v>
      </c>
    </row>
    <row r="21" spans="1:21" x14ac:dyDescent="0.2">
      <c r="A21" s="7">
        <v>1351</v>
      </c>
      <c r="B21" s="8">
        <v>43458</v>
      </c>
      <c r="C21" s="8" t="s">
        <v>77</v>
      </c>
      <c r="D21" s="7">
        <v>153</v>
      </c>
      <c r="E21" s="9" t="s">
        <v>22</v>
      </c>
      <c r="F21" s="9" t="s">
        <v>23</v>
      </c>
      <c r="G21" s="9" t="s">
        <v>24</v>
      </c>
      <c r="H21" s="9" t="s">
        <v>25</v>
      </c>
      <c r="I21" s="13" t="s">
        <v>34</v>
      </c>
      <c r="J21" s="13" t="s">
        <v>82</v>
      </c>
      <c r="K21" s="13" t="s">
        <v>83</v>
      </c>
      <c r="L21" s="10" t="s">
        <v>50</v>
      </c>
      <c r="M21" s="14" t="s">
        <v>30</v>
      </c>
      <c r="N21" s="14" t="s">
        <v>31</v>
      </c>
      <c r="O21" s="15" t="s">
        <v>38</v>
      </c>
      <c r="P21" s="16">
        <v>1844230.17</v>
      </c>
      <c r="Q21" s="11">
        <f t="shared" si="0"/>
        <v>18.442301699999998</v>
      </c>
      <c r="R21" s="11">
        <f t="shared" si="1"/>
        <v>0.18442301699999997</v>
      </c>
      <c r="S21" s="17">
        <v>43458.722997685189</v>
      </c>
      <c r="T21" s="17">
        <v>43467.666666666664</v>
      </c>
      <c r="U21" s="18" t="s">
        <v>33</v>
      </c>
    </row>
    <row r="22" spans="1:21" x14ac:dyDescent="0.2">
      <c r="A22" s="7">
        <v>1358</v>
      </c>
      <c r="B22" s="8">
        <v>43458</v>
      </c>
      <c r="C22" s="8" t="s">
        <v>77</v>
      </c>
      <c r="D22" s="7">
        <v>153</v>
      </c>
      <c r="E22" s="9" t="s">
        <v>22</v>
      </c>
      <c r="F22" s="9" t="s">
        <v>23</v>
      </c>
      <c r="G22" s="9" t="s">
        <v>24</v>
      </c>
      <c r="H22" s="9" t="s">
        <v>25</v>
      </c>
      <c r="I22" s="13" t="s">
        <v>26</v>
      </c>
      <c r="J22" s="13" t="s">
        <v>84</v>
      </c>
      <c r="K22" s="13" t="s">
        <v>85</v>
      </c>
      <c r="L22" s="10" t="s">
        <v>46</v>
      </c>
      <c r="M22" s="14" t="s">
        <v>30</v>
      </c>
      <c r="N22" s="14" t="s">
        <v>31</v>
      </c>
      <c r="O22" s="15" t="s">
        <v>61</v>
      </c>
      <c r="P22" s="16">
        <v>2465054.37</v>
      </c>
      <c r="Q22" s="11">
        <f t="shared" si="0"/>
        <v>24.6505437</v>
      </c>
      <c r="R22" s="11">
        <f t="shared" si="1"/>
        <v>0.24650543699999999</v>
      </c>
      <c r="S22" s="17">
        <v>43458.564756944441</v>
      </c>
      <c r="T22" s="17">
        <v>43466.666666666664</v>
      </c>
      <c r="U22" s="18" t="s">
        <v>33</v>
      </c>
    </row>
    <row r="23" spans="1:21" x14ac:dyDescent="0.2">
      <c r="A23" s="7">
        <v>1359</v>
      </c>
      <c r="B23" s="8">
        <v>43458</v>
      </c>
      <c r="C23" s="8" t="s">
        <v>77</v>
      </c>
      <c r="D23" s="7">
        <v>153</v>
      </c>
      <c r="E23" s="9" t="s">
        <v>22</v>
      </c>
      <c r="F23" s="9" t="s">
        <v>23</v>
      </c>
      <c r="G23" s="9" t="s">
        <v>24</v>
      </c>
      <c r="H23" s="9" t="s">
        <v>25</v>
      </c>
      <c r="I23" s="13" t="s">
        <v>26</v>
      </c>
      <c r="J23" s="13" t="s">
        <v>86</v>
      </c>
      <c r="K23" s="13" t="s">
        <v>87</v>
      </c>
      <c r="L23" s="10" t="s">
        <v>29</v>
      </c>
      <c r="M23" s="14" t="s">
        <v>30</v>
      </c>
      <c r="N23" s="14" t="s">
        <v>31</v>
      </c>
      <c r="O23" s="15" t="s">
        <v>61</v>
      </c>
      <c r="P23" s="16">
        <v>2474427.62</v>
      </c>
      <c r="Q23" s="11">
        <f t="shared" si="0"/>
        <v>24.744276200000002</v>
      </c>
      <c r="R23" s="11">
        <f t="shared" si="1"/>
        <v>0.24744276200000001</v>
      </c>
      <c r="S23" s="17">
        <v>43458.426932870374</v>
      </c>
      <c r="T23" s="17">
        <v>43466.666666666664</v>
      </c>
      <c r="U23" s="18" t="s">
        <v>33</v>
      </c>
    </row>
    <row r="24" spans="1:21" x14ac:dyDescent="0.2">
      <c r="A24" s="7">
        <v>1360</v>
      </c>
      <c r="B24" s="8">
        <v>43458</v>
      </c>
      <c r="C24" s="8" t="s">
        <v>77</v>
      </c>
      <c r="D24" s="7">
        <v>153</v>
      </c>
      <c r="E24" s="9" t="s">
        <v>22</v>
      </c>
      <c r="F24" s="9" t="s">
        <v>23</v>
      </c>
      <c r="G24" s="9" t="s">
        <v>24</v>
      </c>
      <c r="H24" s="9" t="s">
        <v>25</v>
      </c>
      <c r="I24" s="13" t="s">
        <v>26</v>
      </c>
      <c r="J24" s="13" t="s">
        <v>88</v>
      </c>
      <c r="K24" s="13" t="s">
        <v>89</v>
      </c>
      <c r="L24" s="10" t="s">
        <v>46</v>
      </c>
      <c r="M24" s="14" t="s">
        <v>30</v>
      </c>
      <c r="N24" s="14" t="s">
        <v>31</v>
      </c>
      <c r="O24" s="15" t="s">
        <v>61</v>
      </c>
      <c r="P24" s="16">
        <v>2724172.01</v>
      </c>
      <c r="Q24" s="11">
        <f t="shared" si="0"/>
        <v>27.241720099999998</v>
      </c>
      <c r="R24" s="11">
        <f t="shared" si="1"/>
        <v>0.272417201</v>
      </c>
      <c r="S24" s="17">
        <v>43458.424293981479</v>
      </c>
      <c r="T24" s="17">
        <v>43466.666666666664</v>
      </c>
      <c r="U24" s="18" t="s">
        <v>33</v>
      </c>
    </row>
    <row r="25" spans="1:21" x14ac:dyDescent="0.2">
      <c r="A25" s="7">
        <v>1343</v>
      </c>
      <c r="B25" s="8">
        <v>43459</v>
      </c>
      <c r="C25" s="8" t="s">
        <v>77</v>
      </c>
      <c r="D25" s="7">
        <v>153</v>
      </c>
      <c r="E25" s="9" t="s">
        <v>22</v>
      </c>
      <c r="F25" s="9" t="s">
        <v>23</v>
      </c>
      <c r="G25" s="9" t="s">
        <v>24</v>
      </c>
      <c r="H25" s="9" t="s">
        <v>25</v>
      </c>
      <c r="I25" s="13" t="s">
        <v>26</v>
      </c>
      <c r="J25" s="13" t="s">
        <v>90</v>
      </c>
      <c r="K25" s="13" t="s">
        <v>91</v>
      </c>
      <c r="L25" s="10" t="s">
        <v>50</v>
      </c>
      <c r="M25" s="14" t="s">
        <v>30</v>
      </c>
      <c r="N25" s="14" t="s">
        <v>31</v>
      </c>
      <c r="O25" s="15" t="s">
        <v>61</v>
      </c>
      <c r="P25" s="16">
        <v>986951.14</v>
      </c>
      <c r="Q25" s="11">
        <f t="shared" si="0"/>
        <v>9.8695114000000004</v>
      </c>
      <c r="R25" s="11">
        <f t="shared" si="1"/>
        <v>9.8695114E-2</v>
      </c>
      <c r="S25" s="17">
        <v>43459.365358796298</v>
      </c>
      <c r="T25" s="17">
        <v>43466.666666666664</v>
      </c>
      <c r="U25" s="18" t="s">
        <v>33</v>
      </c>
    </row>
    <row r="26" spans="1:21" x14ac:dyDescent="0.2">
      <c r="A26" s="7">
        <v>1345</v>
      </c>
      <c r="B26" s="8">
        <v>43459</v>
      </c>
      <c r="C26" s="8" t="s">
        <v>77</v>
      </c>
      <c r="D26" s="7">
        <v>153</v>
      </c>
      <c r="E26" s="9" t="s">
        <v>22</v>
      </c>
      <c r="F26" s="9" t="s">
        <v>23</v>
      </c>
      <c r="G26" s="9" t="s">
        <v>24</v>
      </c>
      <c r="H26" s="9" t="s">
        <v>25</v>
      </c>
      <c r="I26" s="13" t="s">
        <v>26</v>
      </c>
      <c r="J26" s="13" t="s">
        <v>92</v>
      </c>
      <c r="K26" s="13" t="s">
        <v>93</v>
      </c>
      <c r="L26" s="10" t="s">
        <v>94</v>
      </c>
      <c r="M26" s="14" t="s">
        <v>30</v>
      </c>
      <c r="N26" s="14" t="s">
        <v>31</v>
      </c>
      <c r="O26" s="15" t="s">
        <v>61</v>
      </c>
      <c r="P26" s="16">
        <v>1977707.47</v>
      </c>
      <c r="Q26" s="11">
        <f t="shared" si="0"/>
        <v>19.7770747</v>
      </c>
      <c r="R26" s="11">
        <f t="shared" si="1"/>
        <v>0.197770747</v>
      </c>
      <c r="S26" s="17">
        <v>43459.042581018519</v>
      </c>
      <c r="T26" s="17">
        <v>43466.666666666664</v>
      </c>
      <c r="U26" s="18" t="s">
        <v>33</v>
      </c>
    </row>
    <row r="27" spans="1:21" x14ac:dyDescent="0.2">
      <c r="A27" s="7">
        <v>1346</v>
      </c>
      <c r="B27" s="8">
        <v>43459</v>
      </c>
      <c r="C27" s="8" t="s">
        <v>77</v>
      </c>
      <c r="D27" s="7">
        <v>153</v>
      </c>
      <c r="E27" s="9" t="s">
        <v>22</v>
      </c>
      <c r="F27" s="9" t="s">
        <v>23</v>
      </c>
      <c r="G27" s="9" t="s">
        <v>24</v>
      </c>
      <c r="H27" s="9" t="s">
        <v>25</v>
      </c>
      <c r="I27" s="13" t="s">
        <v>26</v>
      </c>
      <c r="J27" s="13" t="s">
        <v>95</v>
      </c>
      <c r="K27" s="13" t="s">
        <v>96</v>
      </c>
      <c r="L27" s="10" t="s">
        <v>46</v>
      </c>
      <c r="M27" s="14" t="s">
        <v>30</v>
      </c>
      <c r="N27" s="14" t="s">
        <v>31</v>
      </c>
      <c r="O27" s="15" t="s">
        <v>61</v>
      </c>
      <c r="P27" s="16">
        <v>1583628.02</v>
      </c>
      <c r="Q27" s="11">
        <f t="shared" si="0"/>
        <v>15.836280200000001</v>
      </c>
      <c r="R27" s="11">
        <f t="shared" si="1"/>
        <v>0.158362802</v>
      </c>
      <c r="S27" s="17">
        <v>43459.021666666667</v>
      </c>
      <c r="T27" s="17">
        <v>43466.666666666664</v>
      </c>
      <c r="U27" s="18" t="s">
        <v>33</v>
      </c>
    </row>
    <row r="28" spans="1:21" x14ac:dyDescent="0.2">
      <c r="A28" s="7">
        <v>2250</v>
      </c>
      <c r="B28" s="19">
        <v>43483</v>
      </c>
      <c r="C28" s="19" t="s">
        <v>97</v>
      </c>
      <c r="D28" s="7">
        <v>153</v>
      </c>
      <c r="E28" s="9" t="s">
        <v>22</v>
      </c>
      <c r="F28" s="9" t="s">
        <v>23</v>
      </c>
      <c r="G28" s="9" t="s">
        <v>24</v>
      </c>
      <c r="H28" s="9" t="s">
        <v>25</v>
      </c>
      <c r="I28" s="10" t="s">
        <v>26</v>
      </c>
      <c r="J28" s="10" t="s">
        <v>98</v>
      </c>
      <c r="K28" s="10" t="s">
        <v>99</v>
      </c>
      <c r="L28" s="10" t="s">
        <v>46</v>
      </c>
      <c r="M28" s="7" t="s">
        <v>30</v>
      </c>
      <c r="N28" s="7" t="s">
        <v>31</v>
      </c>
      <c r="O28" s="9" t="s">
        <v>61</v>
      </c>
      <c r="P28" s="11">
        <v>1325608.6499999999</v>
      </c>
      <c r="Q28" s="11">
        <v>13.256086499999999</v>
      </c>
      <c r="R28" s="11">
        <v>0.13256086499999997</v>
      </c>
      <c r="S28" s="12">
        <v>43483.994756944441</v>
      </c>
      <c r="T28" s="12">
        <v>43495.666666666664</v>
      </c>
      <c r="U28" s="10" t="s">
        <v>39</v>
      </c>
    </row>
    <row r="29" spans="1:21" x14ac:dyDescent="0.2">
      <c r="A29" s="7">
        <v>2253</v>
      </c>
      <c r="B29" s="19">
        <v>43483</v>
      </c>
      <c r="C29" s="19" t="s">
        <v>97</v>
      </c>
      <c r="D29" s="7">
        <v>153</v>
      </c>
      <c r="E29" s="9" t="s">
        <v>22</v>
      </c>
      <c r="F29" s="9" t="s">
        <v>23</v>
      </c>
      <c r="G29" s="9" t="s">
        <v>24</v>
      </c>
      <c r="H29" s="9" t="s">
        <v>25</v>
      </c>
      <c r="I29" s="10" t="s">
        <v>26</v>
      </c>
      <c r="J29" s="10" t="s">
        <v>100</v>
      </c>
      <c r="K29" s="10" t="s">
        <v>101</v>
      </c>
      <c r="L29" s="10" t="s">
        <v>46</v>
      </c>
      <c r="M29" s="7" t="s">
        <v>30</v>
      </c>
      <c r="N29" s="7" t="s">
        <v>31</v>
      </c>
      <c r="O29" s="9"/>
      <c r="P29" s="11">
        <v>1583911.53</v>
      </c>
      <c r="Q29" s="11">
        <v>15.8391153</v>
      </c>
      <c r="R29" s="11">
        <v>0.15839115300000001</v>
      </c>
      <c r="S29" s="12">
        <v>43483.83834490741</v>
      </c>
      <c r="T29" s="12">
        <v>43495.666666666664</v>
      </c>
      <c r="U29" s="10" t="s">
        <v>39</v>
      </c>
    </row>
    <row r="30" spans="1:21" x14ac:dyDescent="0.2">
      <c r="A30" s="7">
        <v>2254</v>
      </c>
      <c r="B30" s="19">
        <v>43483</v>
      </c>
      <c r="C30" s="19" t="s">
        <v>97</v>
      </c>
      <c r="D30" s="7">
        <v>153</v>
      </c>
      <c r="E30" s="9" t="s">
        <v>22</v>
      </c>
      <c r="F30" s="9" t="s">
        <v>23</v>
      </c>
      <c r="G30" s="9" t="s">
        <v>24</v>
      </c>
      <c r="H30" s="9" t="s">
        <v>25</v>
      </c>
      <c r="I30" s="10" t="s">
        <v>26</v>
      </c>
      <c r="J30" s="10" t="s">
        <v>102</v>
      </c>
      <c r="K30" s="10" t="s">
        <v>103</v>
      </c>
      <c r="L30" s="10" t="s">
        <v>46</v>
      </c>
      <c r="M30" s="7" t="s">
        <v>30</v>
      </c>
      <c r="N30" s="7" t="s">
        <v>31</v>
      </c>
      <c r="O30" s="9"/>
      <c r="P30" s="11">
        <v>1583870.55</v>
      </c>
      <c r="Q30" s="11">
        <v>15.8387055</v>
      </c>
      <c r="R30" s="11">
        <v>0.158387055</v>
      </c>
      <c r="S30" s="12">
        <v>43483.825023148151</v>
      </c>
      <c r="T30" s="12">
        <v>43495.666666666664</v>
      </c>
      <c r="U30" s="10" t="s">
        <v>39</v>
      </c>
    </row>
    <row r="31" spans="1:21" x14ac:dyDescent="0.2">
      <c r="A31" s="7">
        <v>2255</v>
      </c>
      <c r="B31" s="19">
        <v>43483</v>
      </c>
      <c r="C31" s="19" t="s">
        <v>97</v>
      </c>
      <c r="D31" s="7">
        <v>153</v>
      </c>
      <c r="E31" s="9" t="s">
        <v>22</v>
      </c>
      <c r="F31" s="9" t="s">
        <v>23</v>
      </c>
      <c r="G31" s="9" t="s">
        <v>24</v>
      </c>
      <c r="H31" s="9" t="s">
        <v>25</v>
      </c>
      <c r="I31" s="10" t="s">
        <v>26</v>
      </c>
      <c r="J31" s="10" t="s">
        <v>104</v>
      </c>
      <c r="K31" s="10" t="s">
        <v>105</v>
      </c>
      <c r="L31" s="10" t="s">
        <v>46</v>
      </c>
      <c r="M31" s="7" t="s">
        <v>30</v>
      </c>
      <c r="N31" s="7" t="s">
        <v>31</v>
      </c>
      <c r="O31" s="9"/>
      <c r="P31" s="11">
        <v>1583538.72</v>
      </c>
      <c r="Q31" s="11">
        <v>15.8353872</v>
      </c>
      <c r="R31" s="11">
        <v>0.15835387200000001</v>
      </c>
      <c r="S31" s="12">
        <v>43483.815324074072</v>
      </c>
      <c r="T31" s="12">
        <v>43495.666666666664</v>
      </c>
      <c r="U31" s="10" t="s">
        <v>39</v>
      </c>
    </row>
    <row r="32" spans="1:21" x14ac:dyDescent="0.2">
      <c r="A32" s="7">
        <v>2217</v>
      </c>
      <c r="B32" s="19">
        <v>43490</v>
      </c>
      <c r="C32" s="19" t="s">
        <v>97</v>
      </c>
      <c r="D32" s="7">
        <v>153</v>
      </c>
      <c r="E32" s="9" t="s">
        <v>22</v>
      </c>
      <c r="F32" s="9" t="s">
        <v>23</v>
      </c>
      <c r="G32" s="9" t="s">
        <v>24</v>
      </c>
      <c r="H32" s="9" t="s">
        <v>25</v>
      </c>
      <c r="I32" s="10" t="s">
        <v>106</v>
      </c>
      <c r="J32" s="10" t="s">
        <v>107</v>
      </c>
      <c r="K32" s="10" t="s">
        <v>108</v>
      </c>
      <c r="L32" s="10" t="s">
        <v>94</v>
      </c>
      <c r="M32" s="7" t="s">
        <v>30</v>
      </c>
      <c r="N32" s="7" t="s">
        <v>31</v>
      </c>
      <c r="O32" s="9" t="s">
        <v>61</v>
      </c>
      <c r="P32" s="11">
        <v>0</v>
      </c>
      <c r="Q32" s="11">
        <v>0</v>
      </c>
      <c r="R32" s="11">
        <v>0</v>
      </c>
      <c r="S32" s="12">
        <v>43490.614664351851</v>
      </c>
      <c r="T32" s="12">
        <v>43497.666666666664</v>
      </c>
      <c r="U32" s="10" t="s">
        <v>39</v>
      </c>
    </row>
    <row r="33" spans="1:21" x14ac:dyDescent="0.2">
      <c r="A33" s="7">
        <v>1161</v>
      </c>
      <c r="B33" s="19">
        <v>43504</v>
      </c>
      <c r="C33" s="19" t="s">
        <v>109</v>
      </c>
      <c r="D33" s="7">
        <v>153</v>
      </c>
      <c r="E33" s="9" t="s">
        <v>22</v>
      </c>
      <c r="F33" s="9" t="s">
        <v>23</v>
      </c>
      <c r="G33" s="9" t="s">
        <v>24</v>
      </c>
      <c r="H33" s="9" t="s">
        <v>25</v>
      </c>
      <c r="I33" s="10" t="s">
        <v>110</v>
      </c>
      <c r="J33" s="10" t="s">
        <v>111</v>
      </c>
      <c r="K33" s="10" t="s">
        <v>112</v>
      </c>
      <c r="L33" s="10" t="s">
        <v>94</v>
      </c>
      <c r="M33" s="7" t="s">
        <v>30</v>
      </c>
      <c r="N33" s="7" t="s">
        <v>31</v>
      </c>
      <c r="O33" s="9" t="s">
        <v>61</v>
      </c>
      <c r="P33" s="11">
        <v>74150</v>
      </c>
      <c r="Q33" s="11">
        <v>0.74150000000000005</v>
      </c>
      <c r="R33" s="11">
        <v>7.4150000000000006E-3</v>
      </c>
      <c r="S33" s="12">
        <v>43504.516701388886</v>
      </c>
      <c r="T33" s="12">
        <v>43511.666666666664</v>
      </c>
      <c r="U33" s="10" t="s">
        <v>33</v>
      </c>
    </row>
    <row r="34" spans="1:21" x14ac:dyDescent="0.2">
      <c r="A34" s="7">
        <v>1163</v>
      </c>
      <c r="B34" s="19">
        <v>43504</v>
      </c>
      <c r="C34" s="19" t="s">
        <v>109</v>
      </c>
      <c r="D34" s="7">
        <v>153</v>
      </c>
      <c r="E34" s="9" t="s">
        <v>22</v>
      </c>
      <c r="F34" s="9" t="s">
        <v>23</v>
      </c>
      <c r="G34" s="9" t="s">
        <v>24</v>
      </c>
      <c r="H34" s="9" t="s">
        <v>25</v>
      </c>
      <c r="I34" s="10" t="s">
        <v>110</v>
      </c>
      <c r="J34" s="10" t="s">
        <v>113</v>
      </c>
      <c r="K34" s="10" t="s">
        <v>114</v>
      </c>
      <c r="L34" s="10" t="s">
        <v>94</v>
      </c>
      <c r="M34" s="7" t="s">
        <v>30</v>
      </c>
      <c r="N34" s="7" t="s">
        <v>31</v>
      </c>
      <c r="O34" s="9" t="s">
        <v>61</v>
      </c>
      <c r="P34" s="11">
        <v>1709967.6</v>
      </c>
      <c r="Q34" s="11">
        <v>17.099676000000002</v>
      </c>
      <c r="R34" s="11">
        <v>0.17099676000000003</v>
      </c>
      <c r="S34" s="12">
        <v>43504.514918981484</v>
      </c>
      <c r="T34" s="12">
        <v>43511.666666666664</v>
      </c>
      <c r="U34" s="10" t="s">
        <v>33</v>
      </c>
    </row>
    <row r="35" spans="1:21" x14ac:dyDescent="0.2">
      <c r="A35" s="7">
        <v>1167</v>
      </c>
      <c r="B35" s="19">
        <v>43504</v>
      </c>
      <c r="C35" s="19" t="s">
        <v>109</v>
      </c>
      <c r="D35" s="7">
        <v>153</v>
      </c>
      <c r="E35" s="9" t="s">
        <v>22</v>
      </c>
      <c r="F35" s="9" t="s">
        <v>23</v>
      </c>
      <c r="G35" s="9" t="s">
        <v>24</v>
      </c>
      <c r="H35" s="9" t="s">
        <v>25</v>
      </c>
      <c r="I35" s="10" t="s">
        <v>110</v>
      </c>
      <c r="J35" s="10" t="s">
        <v>115</v>
      </c>
      <c r="K35" s="10" t="s">
        <v>116</v>
      </c>
      <c r="L35" s="10" t="s">
        <v>94</v>
      </c>
      <c r="M35" s="7" t="s">
        <v>30</v>
      </c>
      <c r="N35" s="7" t="s">
        <v>31</v>
      </c>
      <c r="O35" s="9" t="s">
        <v>61</v>
      </c>
      <c r="P35" s="11">
        <v>184746.6</v>
      </c>
      <c r="Q35" s="11">
        <v>1.8474660000000001</v>
      </c>
      <c r="R35" s="11">
        <v>1.847466E-2</v>
      </c>
      <c r="S35" s="12">
        <v>43504.513148148151</v>
      </c>
      <c r="T35" s="12">
        <v>43511.666666666664</v>
      </c>
      <c r="U35" s="10" t="s">
        <v>33</v>
      </c>
    </row>
    <row r="36" spans="1:21" x14ac:dyDescent="0.2">
      <c r="A36" s="7">
        <v>800</v>
      </c>
      <c r="B36" s="19">
        <v>43514</v>
      </c>
      <c r="C36" s="19" t="s">
        <v>109</v>
      </c>
      <c r="D36" s="7">
        <v>153</v>
      </c>
      <c r="E36" s="9" t="s">
        <v>22</v>
      </c>
      <c r="F36" s="9" t="s">
        <v>23</v>
      </c>
      <c r="G36" s="9" t="s">
        <v>24</v>
      </c>
      <c r="H36" s="9" t="s">
        <v>25</v>
      </c>
      <c r="I36" s="10" t="s">
        <v>26</v>
      </c>
      <c r="J36" s="10" t="s">
        <v>117</v>
      </c>
      <c r="K36" s="10" t="s">
        <v>118</v>
      </c>
      <c r="L36" s="10" t="s">
        <v>29</v>
      </c>
      <c r="M36" s="7" t="s">
        <v>30</v>
      </c>
      <c r="N36" s="7" t="s">
        <v>31</v>
      </c>
      <c r="O36" s="9" t="s">
        <v>61</v>
      </c>
      <c r="P36" s="11">
        <v>1323702.83</v>
      </c>
      <c r="Q36" s="11">
        <v>13.2370283</v>
      </c>
      <c r="R36" s="11">
        <v>0.13237028300000001</v>
      </c>
      <c r="S36" s="12">
        <v>43514.987407407411</v>
      </c>
      <c r="T36" s="12">
        <v>43529.666666666664</v>
      </c>
      <c r="U36" s="10" t="s">
        <v>33</v>
      </c>
    </row>
    <row r="37" spans="1:21" x14ac:dyDescent="0.2">
      <c r="A37" s="7">
        <v>801</v>
      </c>
      <c r="B37" s="19">
        <v>43514</v>
      </c>
      <c r="C37" s="19" t="s">
        <v>109</v>
      </c>
      <c r="D37" s="7">
        <v>153</v>
      </c>
      <c r="E37" s="9" t="s">
        <v>22</v>
      </c>
      <c r="F37" s="9" t="s">
        <v>23</v>
      </c>
      <c r="G37" s="9" t="s">
        <v>24</v>
      </c>
      <c r="H37" s="9" t="s">
        <v>25</v>
      </c>
      <c r="I37" s="10" t="s">
        <v>26</v>
      </c>
      <c r="J37" s="10" t="s">
        <v>119</v>
      </c>
      <c r="K37" s="10" t="s">
        <v>120</v>
      </c>
      <c r="L37" s="10" t="s">
        <v>29</v>
      </c>
      <c r="M37" s="7" t="s">
        <v>30</v>
      </c>
      <c r="N37" s="7" t="s">
        <v>31</v>
      </c>
      <c r="O37" s="9" t="s">
        <v>61</v>
      </c>
      <c r="P37" s="11">
        <v>1766131.07</v>
      </c>
      <c r="Q37" s="11">
        <v>17.661310700000001</v>
      </c>
      <c r="R37" s="11">
        <v>0.17661310700000002</v>
      </c>
      <c r="S37" s="12">
        <v>43514.986041666663</v>
      </c>
      <c r="T37" s="12">
        <v>43529.666666666664</v>
      </c>
      <c r="U37" s="10" t="s">
        <v>33</v>
      </c>
    </row>
    <row r="38" spans="1:21" x14ac:dyDescent="0.2">
      <c r="A38" s="7">
        <v>802</v>
      </c>
      <c r="B38" s="19">
        <v>43514</v>
      </c>
      <c r="C38" s="19" t="s">
        <v>109</v>
      </c>
      <c r="D38" s="7">
        <v>153</v>
      </c>
      <c r="E38" s="9" t="s">
        <v>22</v>
      </c>
      <c r="F38" s="9" t="s">
        <v>23</v>
      </c>
      <c r="G38" s="9" t="s">
        <v>24</v>
      </c>
      <c r="H38" s="9" t="s">
        <v>25</v>
      </c>
      <c r="I38" s="10" t="s">
        <v>26</v>
      </c>
      <c r="J38" s="10" t="s">
        <v>121</v>
      </c>
      <c r="K38" s="10" t="s">
        <v>122</v>
      </c>
      <c r="L38" s="10" t="s">
        <v>29</v>
      </c>
      <c r="M38" s="7" t="s">
        <v>30</v>
      </c>
      <c r="N38" s="7" t="s">
        <v>31</v>
      </c>
      <c r="O38" s="9" t="s">
        <v>61</v>
      </c>
      <c r="P38" s="11">
        <v>1767271.95</v>
      </c>
      <c r="Q38" s="11">
        <v>17.672719499999999</v>
      </c>
      <c r="R38" s="11">
        <v>0.176727195</v>
      </c>
      <c r="S38" s="12">
        <v>43514.985543981478</v>
      </c>
      <c r="T38" s="12">
        <v>43529.666666666664</v>
      </c>
      <c r="U38" s="10" t="s">
        <v>33</v>
      </c>
    </row>
    <row r="39" spans="1:21" x14ac:dyDescent="0.2">
      <c r="A39" s="7">
        <v>803</v>
      </c>
      <c r="B39" s="19">
        <v>43514</v>
      </c>
      <c r="C39" s="19" t="s">
        <v>109</v>
      </c>
      <c r="D39" s="7">
        <v>153</v>
      </c>
      <c r="E39" s="9" t="s">
        <v>22</v>
      </c>
      <c r="F39" s="9" t="s">
        <v>23</v>
      </c>
      <c r="G39" s="9" t="s">
        <v>24</v>
      </c>
      <c r="H39" s="9" t="s">
        <v>25</v>
      </c>
      <c r="I39" s="10" t="s">
        <v>26</v>
      </c>
      <c r="J39" s="10" t="s">
        <v>123</v>
      </c>
      <c r="K39" s="10" t="s">
        <v>124</v>
      </c>
      <c r="L39" s="10" t="s">
        <v>46</v>
      </c>
      <c r="M39" s="7" t="s">
        <v>30</v>
      </c>
      <c r="N39" s="7" t="s">
        <v>31</v>
      </c>
      <c r="O39" s="9"/>
      <c r="P39" s="11">
        <v>2470060.2799999998</v>
      </c>
      <c r="Q39" s="11">
        <v>24.700602799999999</v>
      </c>
      <c r="R39" s="11">
        <v>0.24700602799999999</v>
      </c>
      <c r="S39" s="12">
        <v>43514.983425925922</v>
      </c>
      <c r="T39" s="12">
        <v>43529.666666666664</v>
      </c>
      <c r="U39" s="10" t="s">
        <v>33</v>
      </c>
    </row>
    <row r="40" spans="1:21" x14ac:dyDescent="0.2">
      <c r="A40" s="7">
        <v>804</v>
      </c>
      <c r="B40" s="19">
        <v>43514</v>
      </c>
      <c r="C40" s="19" t="s">
        <v>109</v>
      </c>
      <c r="D40" s="7">
        <v>153</v>
      </c>
      <c r="E40" s="9" t="s">
        <v>22</v>
      </c>
      <c r="F40" s="9" t="s">
        <v>23</v>
      </c>
      <c r="G40" s="9" t="s">
        <v>24</v>
      </c>
      <c r="H40" s="9" t="s">
        <v>25</v>
      </c>
      <c r="I40" s="10" t="s">
        <v>26</v>
      </c>
      <c r="J40" s="10" t="s">
        <v>125</v>
      </c>
      <c r="K40" s="10" t="s">
        <v>126</v>
      </c>
      <c r="L40" s="10" t="s">
        <v>46</v>
      </c>
      <c r="M40" s="7" t="s">
        <v>30</v>
      </c>
      <c r="N40" s="7" t="s">
        <v>31</v>
      </c>
      <c r="O40" s="9"/>
      <c r="P40" s="11">
        <v>1978696.1</v>
      </c>
      <c r="Q40" s="11">
        <v>19.786961000000002</v>
      </c>
      <c r="R40" s="11">
        <v>0.19786961000000003</v>
      </c>
      <c r="S40" s="12">
        <v>43514.982766203706</v>
      </c>
      <c r="T40" s="12">
        <v>43529.666666666664</v>
      </c>
      <c r="U40" s="10" t="s">
        <v>33</v>
      </c>
    </row>
    <row r="41" spans="1:21" x14ac:dyDescent="0.2">
      <c r="A41" s="7">
        <v>816</v>
      </c>
      <c r="B41" s="19">
        <v>43514</v>
      </c>
      <c r="C41" s="19" t="s">
        <v>109</v>
      </c>
      <c r="D41" s="7">
        <v>153</v>
      </c>
      <c r="E41" s="9" t="s">
        <v>22</v>
      </c>
      <c r="F41" s="9" t="s">
        <v>23</v>
      </c>
      <c r="G41" s="9" t="s">
        <v>24</v>
      </c>
      <c r="H41" s="9" t="s">
        <v>25</v>
      </c>
      <c r="I41" s="10" t="s">
        <v>106</v>
      </c>
      <c r="J41" s="10" t="s">
        <v>127</v>
      </c>
      <c r="K41" s="10" t="s">
        <v>128</v>
      </c>
      <c r="L41" s="10" t="s">
        <v>37</v>
      </c>
      <c r="M41" s="7" t="s">
        <v>30</v>
      </c>
      <c r="N41" s="7" t="s">
        <v>31</v>
      </c>
      <c r="O41" s="9" t="s">
        <v>61</v>
      </c>
      <c r="P41" s="11">
        <v>0</v>
      </c>
      <c r="Q41" s="11">
        <v>0</v>
      </c>
      <c r="R41" s="11">
        <v>0</v>
      </c>
      <c r="S41" s="12">
        <v>43514.568020833336</v>
      </c>
      <c r="T41" s="12">
        <v>43537.729166666664</v>
      </c>
      <c r="U41" s="10" t="s">
        <v>33</v>
      </c>
    </row>
    <row r="42" spans="1:21" x14ac:dyDescent="0.2">
      <c r="A42" s="7">
        <v>775</v>
      </c>
      <c r="B42" s="19">
        <v>43515</v>
      </c>
      <c r="C42" s="19" t="s">
        <v>109</v>
      </c>
      <c r="D42" s="7">
        <v>153</v>
      </c>
      <c r="E42" s="9" t="s">
        <v>22</v>
      </c>
      <c r="F42" s="9" t="s">
        <v>23</v>
      </c>
      <c r="G42" s="9" t="s">
        <v>24</v>
      </c>
      <c r="H42" s="9" t="s">
        <v>25</v>
      </c>
      <c r="I42" s="10" t="s">
        <v>26</v>
      </c>
      <c r="J42" s="10" t="s">
        <v>129</v>
      </c>
      <c r="K42" s="10" t="s">
        <v>130</v>
      </c>
      <c r="L42" s="10" t="s">
        <v>29</v>
      </c>
      <c r="M42" s="7" t="s">
        <v>30</v>
      </c>
      <c r="N42" s="7" t="s">
        <v>31</v>
      </c>
      <c r="O42" s="9" t="s">
        <v>61</v>
      </c>
      <c r="P42" s="11">
        <v>1324196.94</v>
      </c>
      <c r="Q42" s="11">
        <v>13.241969399999999</v>
      </c>
      <c r="R42" s="11">
        <v>0.13241969399999998</v>
      </c>
      <c r="S42" s="12">
        <v>43515.899062500001</v>
      </c>
      <c r="T42" s="12">
        <v>43529.666666666664</v>
      </c>
      <c r="U42" s="10" t="s">
        <v>33</v>
      </c>
    </row>
    <row r="43" spans="1:21" x14ac:dyDescent="0.2">
      <c r="A43" s="7">
        <v>776</v>
      </c>
      <c r="B43" s="19">
        <v>43515</v>
      </c>
      <c r="C43" s="19" t="s">
        <v>109</v>
      </c>
      <c r="D43" s="7">
        <v>153</v>
      </c>
      <c r="E43" s="9" t="s">
        <v>22</v>
      </c>
      <c r="F43" s="9" t="s">
        <v>23</v>
      </c>
      <c r="G43" s="9" t="s">
        <v>24</v>
      </c>
      <c r="H43" s="9" t="s">
        <v>25</v>
      </c>
      <c r="I43" s="10" t="s">
        <v>26</v>
      </c>
      <c r="J43" s="10" t="s">
        <v>131</v>
      </c>
      <c r="K43" s="10" t="s">
        <v>132</v>
      </c>
      <c r="L43" s="10" t="s">
        <v>29</v>
      </c>
      <c r="M43" s="7" t="s">
        <v>30</v>
      </c>
      <c r="N43" s="7" t="s">
        <v>31</v>
      </c>
      <c r="O43" s="9" t="s">
        <v>61</v>
      </c>
      <c r="P43" s="11">
        <v>1767705.47</v>
      </c>
      <c r="Q43" s="11">
        <v>17.677054699999999</v>
      </c>
      <c r="R43" s="11">
        <v>0.176770547</v>
      </c>
      <c r="S43" s="12">
        <v>43515.887002314812</v>
      </c>
      <c r="T43" s="12">
        <v>43529.666666666664</v>
      </c>
      <c r="U43" s="10" t="s">
        <v>33</v>
      </c>
    </row>
    <row r="44" spans="1:21" x14ac:dyDescent="0.2">
      <c r="A44" s="7">
        <v>791</v>
      </c>
      <c r="B44" s="19">
        <v>43515</v>
      </c>
      <c r="C44" s="19" t="s">
        <v>109</v>
      </c>
      <c r="D44" s="7">
        <v>153</v>
      </c>
      <c r="E44" s="9" t="s">
        <v>22</v>
      </c>
      <c r="F44" s="9" t="s">
        <v>23</v>
      </c>
      <c r="G44" s="9" t="s">
        <v>24</v>
      </c>
      <c r="H44" s="9" t="s">
        <v>25</v>
      </c>
      <c r="I44" s="10" t="s">
        <v>26</v>
      </c>
      <c r="J44" s="10" t="s">
        <v>133</v>
      </c>
      <c r="K44" s="10" t="s">
        <v>134</v>
      </c>
      <c r="L44" s="10" t="s">
        <v>46</v>
      </c>
      <c r="M44" s="7" t="s">
        <v>30</v>
      </c>
      <c r="N44" s="7" t="s">
        <v>31</v>
      </c>
      <c r="O44" s="9" t="s">
        <v>61</v>
      </c>
      <c r="P44" s="11">
        <v>2650133.87</v>
      </c>
      <c r="Q44" s="11">
        <v>26.501338700000002</v>
      </c>
      <c r="R44" s="11">
        <v>0.26501338699999999</v>
      </c>
      <c r="S44" s="12">
        <v>43515.610856481479</v>
      </c>
      <c r="T44" s="12">
        <v>43529.666666666664</v>
      </c>
      <c r="U44" s="10" t="s">
        <v>33</v>
      </c>
    </row>
    <row r="45" spans="1:21" x14ac:dyDescent="0.2">
      <c r="A45" s="7">
        <v>795</v>
      </c>
      <c r="B45" s="19">
        <v>43515</v>
      </c>
      <c r="C45" s="19" t="s">
        <v>109</v>
      </c>
      <c r="D45" s="7">
        <v>153</v>
      </c>
      <c r="E45" s="9" t="s">
        <v>22</v>
      </c>
      <c r="F45" s="9" t="s">
        <v>23</v>
      </c>
      <c r="G45" s="9" t="s">
        <v>24</v>
      </c>
      <c r="H45" s="9" t="s">
        <v>25</v>
      </c>
      <c r="I45" s="10" t="s">
        <v>26</v>
      </c>
      <c r="J45" s="10" t="s">
        <v>135</v>
      </c>
      <c r="K45" s="10" t="s">
        <v>136</v>
      </c>
      <c r="L45" s="10" t="s">
        <v>37</v>
      </c>
      <c r="M45" s="7" t="s">
        <v>30</v>
      </c>
      <c r="N45" s="7" t="s">
        <v>31</v>
      </c>
      <c r="O45" s="9" t="s">
        <v>61</v>
      </c>
      <c r="P45" s="11">
        <v>1325111.1000000001</v>
      </c>
      <c r="Q45" s="11">
        <v>13.251111000000002</v>
      </c>
      <c r="R45" s="11">
        <v>0.13251111000000002</v>
      </c>
      <c r="S45" s="12">
        <v>43515.573773148149</v>
      </c>
      <c r="T45" s="12">
        <v>43529.666666666664</v>
      </c>
      <c r="U45" s="10" t="s">
        <v>33</v>
      </c>
    </row>
    <row r="46" spans="1:21" x14ac:dyDescent="0.2">
      <c r="A46" s="7">
        <v>736</v>
      </c>
      <c r="B46" s="19">
        <v>43517</v>
      </c>
      <c r="C46" s="19" t="s">
        <v>109</v>
      </c>
      <c r="D46" s="7">
        <v>153</v>
      </c>
      <c r="E46" s="9" t="s">
        <v>22</v>
      </c>
      <c r="F46" s="9" t="s">
        <v>23</v>
      </c>
      <c r="G46" s="9" t="s">
        <v>24</v>
      </c>
      <c r="H46" s="9" t="s">
        <v>25</v>
      </c>
      <c r="I46" s="10" t="s">
        <v>34</v>
      </c>
      <c r="J46" s="10" t="s">
        <v>137</v>
      </c>
      <c r="K46" s="10" t="s">
        <v>138</v>
      </c>
      <c r="L46" s="10" t="s">
        <v>37</v>
      </c>
      <c r="M46" s="7" t="s">
        <v>30</v>
      </c>
      <c r="N46" s="7" t="s">
        <v>31</v>
      </c>
      <c r="O46" s="9" t="s">
        <v>38</v>
      </c>
      <c r="P46" s="11">
        <v>99899.839999999997</v>
      </c>
      <c r="Q46" s="11">
        <v>0.99899839999999995</v>
      </c>
      <c r="R46" s="11">
        <v>9.9899840000000004E-3</v>
      </c>
      <c r="S46" s="12">
        <v>43517.701620370368</v>
      </c>
      <c r="T46" s="12">
        <v>43524.708333333336</v>
      </c>
      <c r="U46" s="10" t="s">
        <v>33</v>
      </c>
    </row>
    <row r="47" spans="1:21" x14ac:dyDescent="0.2">
      <c r="A47" s="7">
        <v>1723</v>
      </c>
      <c r="B47" s="19">
        <v>43532</v>
      </c>
      <c r="C47" s="19" t="s">
        <v>139</v>
      </c>
      <c r="D47" s="7">
        <v>153</v>
      </c>
      <c r="E47" s="9" t="s">
        <v>22</v>
      </c>
      <c r="F47" s="9" t="s">
        <v>23</v>
      </c>
      <c r="G47" s="9" t="s">
        <v>24</v>
      </c>
      <c r="H47" s="9" t="s">
        <v>25</v>
      </c>
      <c r="I47" s="10" t="s">
        <v>26</v>
      </c>
      <c r="J47" s="10" t="s">
        <v>140</v>
      </c>
      <c r="K47" s="10" t="s">
        <v>141</v>
      </c>
      <c r="L47" s="10" t="s">
        <v>37</v>
      </c>
      <c r="M47" s="7" t="s">
        <v>30</v>
      </c>
      <c r="N47" s="7" t="s">
        <v>31</v>
      </c>
      <c r="O47" s="9" t="s">
        <v>61</v>
      </c>
      <c r="P47" s="11">
        <v>519938.62</v>
      </c>
      <c r="Q47" s="11">
        <v>5.1993862000000002</v>
      </c>
      <c r="R47" s="11">
        <v>5.1993862000000002E-2</v>
      </c>
      <c r="S47" s="12">
        <v>43532.561678240738</v>
      </c>
      <c r="T47" s="12">
        <v>43539.666666666664</v>
      </c>
      <c r="U47" s="10" t="s">
        <v>39</v>
      </c>
    </row>
  </sheetData>
  <conditionalFormatting sqref="J1">
    <cfRule type="duplicateValues" dxfId="5" priority="27"/>
  </conditionalFormatting>
  <conditionalFormatting sqref="J1 J48:J1048576">
    <cfRule type="duplicateValues" dxfId="4" priority="31"/>
  </conditionalFormatting>
  <conditionalFormatting sqref="J2:J47">
    <cfRule type="duplicateValues" dxfId="3" priority="1"/>
  </conditionalFormatting>
  <conditionalFormatting sqref="J2:J4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2019-06-12T10:19:24Z</dcterms:modified>
</cp:coreProperties>
</file>