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 s="1"/>
  <c r="Q9" i="1"/>
  <c r="R9" i="1" s="1"/>
  <c r="Q8" i="1"/>
  <c r="R8" i="1" s="1"/>
  <c r="Q7" i="1"/>
  <c r="R7" i="1" s="1"/>
  <c r="Q6" i="1"/>
  <c r="R6" i="1" s="1"/>
  <c r="Q5" i="1"/>
  <c r="R5" i="1" s="1"/>
  <c r="Q4" i="1"/>
  <c r="R4" i="1" s="1"/>
  <c r="Q3" i="1"/>
  <c r="R3" i="1" s="1"/>
  <c r="Q2" i="1"/>
  <c r="R2" i="1" s="1"/>
</calcChain>
</file>

<file path=xl/sharedStrings.xml><?xml version="1.0" encoding="utf-8"?>
<sst xmlns="http://schemas.openxmlformats.org/spreadsheetml/2006/main" count="215" uniqueCount="79">
  <si>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</si>
  <si>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</si>
  <si>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</si>
  <si>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</si>
  <si>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</si>
  <si>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</si>
  <si>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</si>
  <si>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</si>
  <si>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</si>
  <si>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</si>
  <si>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</si>
  <si>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</si>
  <si>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</si>
  <si>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</si>
  <si>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</si>
  <si>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</si>
  <si>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</si>
  <si>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</si>
  <si>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</si>
  <si>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</si>
  <si>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</si>
  <si>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July</t>
  </si>
  <si>
    <t>Hanumanth Nagara</t>
  </si>
  <si>
    <t>Basavana Gudi</t>
  </si>
  <si>
    <t>South</t>
  </si>
  <si>
    <t>EE-BASAVANAGUDI1</t>
  </si>
  <si>
    <t>BBMP/2018-19/OW/WORK_INDENT30894</t>
  </si>
  <si>
    <t>Providing C.C Camera at Garbage blcok spots in ward no-155</t>
  </si>
  <si>
    <t>Crime &amp; Safety</t>
  </si>
  <si>
    <t>OPEN</t>
  </si>
  <si>
    <t>WORKS</t>
  </si>
  <si>
    <t>Other Works</t>
  </si>
  <si>
    <t>Under Evaluation</t>
  </si>
  <si>
    <t>September</t>
  </si>
  <si>
    <t>BBMP/2017-18/OW/WORK_INDENT29518/CALL-3</t>
  </si>
  <si>
    <t>Improvements to drains in Bhavani nagara Shivaji maharaja road,Rajapaurava road, Zansirani Laxmibai road and surrounding roads in ward no 155 Hanumanthanagara.</t>
  </si>
  <si>
    <t>Footpaths &amp; Walkability</t>
  </si>
  <si>
    <t>NA</t>
  </si>
  <si>
    <t>Evaluation Completed</t>
  </si>
  <si>
    <t>November</t>
  </si>
  <si>
    <t>BBMP-EE-ELEC-SOUTH</t>
  </si>
  <si>
    <t>BBMP/2018-19/EL/WORK_INDENT32055</t>
  </si>
  <si>
    <t>Providing Pathway Lighting to Harihara gudda (Timmesh Prabhu) park in ward no 155 Hanumanthanagara.</t>
  </si>
  <si>
    <t>Trees, Parks &amp; Playgrounds</t>
  </si>
  <si>
    <t>Electrical</t>
  </si>
  <si>
    <t>BBMP/2018-19/EL/WORK_INDENT32010</t>
  </si>
  <si>
    <t>Annual Electrical Maintenance of Musical Fountain at Hari Hara Gudda park Hanumantha Nagara Ward No 155</t>
  </si>
  <si>
    <t>Public Amenities</t>
  </si>
  <si>
    <t>BBMP/2018-19/OW/WORK_INDENT31964/CALL-2</t>
  </si>
  <si>
    <t>Pot Holes filling in Hanumantha nagara ward surrounding in ward no-155 Hanumanthanagara</t>
  </si>
  <si>
    <t>Roads &amp; Drivablility</t>
  </si>
  <si>
    <t>December</t>
  </si>
  <si>
    <t>BBMP/2018-19/EL/WORK_INDENT32014/CALL-2</t>
  </si>
  <si>
    <t>Providing Security Services to Musical fountain and Lesser show for Jinke(Deer) Park in ward no 155.</t>
  </si>
  <si>
    <t>BBMP/2018-19/OW/WORK_INDENT32456</t>
  </si>
  <si>
    <t>Maintanence of water supply work in ward no 155 Hanumanthanagara.</t>
  </si>
  <si>
    <t>Water &amp; Sanitary</t>
  </si>
  <si>
    <t>BBMP/2018-19/OW/WORK_INDENT32452</t>
  </si>
  <si>
    <t>Emergency works in Ward No.155 Hanumanthanagara.</t>
  </si>
  <si>
    <t>Other Ward Works</t>
  </si>
  <si>
    <t>BBMP/2018-19/OW/WORK_INDENT32455</t>
  </si>
  <si>
    <t>Engaging Silt and Tractor for ward Maintanence in Ward no-155 Hanumanthanagara.</t>
  </si>
  <si>
    <t>No Bids Received</t>
  </si>
  <si>
    <t>January</t>
  </si>
  <si>
    <t>BBMP-EE-PROJECT-SOUTH</t>
  </si>
  <si>
    <t>BBMP/2018-19/OW/WORK_INDENT33033</t>
  </si>
  <si>
    <t>Purchase of Shredder in Deer park in ward no 155.</t>
  </si>
  <si>
    <t>BBMP/2018-19/OW/WORK_INDENT32455/CALL-2</t>
  </si>
  <si>
    <t>February</t>
  </si>
  <si>
    <t>BBMP-SOUTH-ZN-ENGG</t>
  </si>
  <si>
    <t>BBMP/2018-19/OW/WORK_INDENT33454</t>
  </si>
  <si>
    <t>Deer Park in ward no 155</t>
  </si>
  <si>
    <t>BBMP/2018-19/OW/WORK_INDENT33459</t>
  </si>
  <si>
    <t>Hari Hara Gudda Park in ward no 155</t>
  </si>
  <si>
    <t>BBMP/2018-19/EL/WORK_INDENT34579</t>
  </si>
  <si>
    <t>Providing GPRS Instruments in ward no 155. (For SC Only)</t>
  </si>
  <si>
    <t>March</t>
  </si>
  <si>
    <t>BBMP/2018-19/OW/WORK_INDENT35079</t>
  </si>
  <si>
    <t>Providing Assured Minimum Facilities (AMF) to all polling Stations of Lokasabha Elections - 2019 pertains to Ward No-155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</si>
</sst>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workbookViewId="0">
      <selection activeCell="E6" sqref="E6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440</v>
      </c>
      <c r="B2" s="8">
        <v>43298</v>
      </c>
      <c r="C2" s="8" t="s">
        <v>21</v>
      </c>
      <c r="D2" s="7">
        <v>155</v>
      </c>
      <c r="E2" s="9" t="s">
        <v>22</v>
      </c>
      <c r="F2" s="9" t="s">
        <v>23</v>
      </c>
      <c r="G2" s="9" t="s">
        <v>23</v>
      </c>
      <c r="H2" s="9" t="s">
        <v>24</v>
      </c>
      <c r="I2" s="10" t="s">
        <v>25</v>
      </c>
      <c r="J2" s="10" t="s">
        <v>26</v>
      </c>
      <c r="K2" s="10" t="s">
        <v>27</v>
      </c>
      <c r="L2" s="10" t="s">
        <v>28</v>
      </c>
      <c r="M2" s="7" t="s">
        <v>29</v>
      </c>
      <c r="N2" s="7" t="s">
        <v>30</v>
      </c>
      <c r="O2" s="9" t="s">
        <v>31</v>
      </c>
      <c r="P2" s="11">
        <v>900902.77</v>
      </c>
      <c r="Q2" s="11">
        <f t="shared" ref="Q2:Q10" si="0">P2/100000</f>
        <v>9.0090277000000007</v>
      </c>
      <c r="R2" s="11">
        <f t="shared" ref="R2:R10" si="1">Q2/100</f>
        <v>9.009027700000001E-2</v>
      </c>
      <c r="S2" s="12">
        <v>43298.672685185185</v>
      </c>
      <c r="T2" s="12">
        <v>43306.666666666664</v>
      </c>
      <c r="U2" s="10" t="s">
        <v>32</v>
      </c>
    </row>
    <row r="3" spans="1:21" x14ac:dyDescent="0.2">
      <c r="A3" s="7">
        <v>544</v>
      </c>
      <c r="B3" s="8">
        <v>43370</v>
      </c>
      <c r="C3" s="8" t="s">
        <v>33</v>
      </c>
      <c r="D3" s="7">
        <v>155</v>
      </c>
      <c r="E3" s="9" t="s">
        <v>22</v>
      </c>
      <c r="F3" s="9" t="s">
        <v>23</v>
      </c>
      <c r="G3" s="9" t="s">
        <v>23</v>
      </c>
      <c r="H3" s="9" t="s">
        <v>24</v>
      </c>
      <c r="I3" s="10" t="s">
        <v>25</v>
      </c>
      <c r="J3" s="10" t="s">
        <v>34</v>
      </c>
      <c r="K3" s="10" t="s">
        <v>35</v>
      </c>
      <c r="L3" s="10" t="s">
        <v>36</v>
      </c>
      <c r="M3" s="7" t="s">
        <v>29</v>
      </c>
      <c r="N3" s="7" t="s">
        <v>30</v>
      </c>
      <c r="O3" s="9" t="s">
        <v>37</v>
      </c>
      <c r="P3" s="11">
        <v>1979825.55</v>
      </c>
      <c r="Q3" s="11">
        <f t="shared" si="0"/>
        <v>19.7982555</v>
      </c>
      <c r="R3" s="11">
        <f t="shared" si="1"/>
        <v>0.197982555</v>
      </c>
      <c r="S3" s="12">
        <v>43370.647719907407</v>
      </c>
      <c r="T3" s="12">
        <v>43378.666666666664</v>
      </c>
      <c r="U3" s="10" t="s">
        <v>38</v>
      </c>
    </row>
    <row r="4" spans="1:21" x14ac:dyDescent="0.2">
      <c r="A4" s="7">
        <v>1703</v>
      </c>
      <c r="B4" s="8">
        <v>43407</v>
      </c>
      <c r="C4" s="8" t="s">
        <v>39</v>
      </c>
      <c r="D4" s="7">
        <v>155</v>
      </c>
      <c r="E4" s="9" t="s">
        <v>22</v>
      </c>
      <c r="F4" s="9" t="s">
        <v>23</v>
      </c>
      <c r="G4" s="9" t="s">
        <v>23</v>
      </c>
      <c r="H4" s="9" t="s">
        <v>24</v>
      </c>
      <c r="I4" s="13" t="s">
        <v>40</v>
      </c>
      <c r="J4" s="13" t="s">
        <v>41</v>
      </c>
      <c r="K4" s="13" t="s">
        <v>42</v>
      </c>
      <c r="L4" s="10" t="s">
        <v>43</v>
      </c>
      <c r="M4" s="14" t="s">
        <v>29</v>
      </c>
      <c r="N4" s="14" t="s">
        <v>30</v>
      </c>
      <c r="O4" s="15" t="s">
        <v>44</v>
      </c>
      <c r="P4" s="16">
        <v>2964894.96</v>
      </c>
      <c r="Q4" s="11">
        <f t="shared" si="0"/>
        <v>29.648949599999998</v>
      </c>
      <c r="R4" s="11">
        <f t="shared" si="1"/>
        <v>0.29648949599999996</v>
      </c>
      <c r="S4" s="17">
        <v>43407.741828703707</v>
      </c>
      <c r="T4" s="17">
        <v>43418.666666666664</v>
      </c>
      <c r="U4" s="18" t="s">
        <v>32</v>
      </c>
    </row>
    <row r="5" spans="1:21" x14ac:dyDescent="0.2">
      <c r="A5" s="7">
        <v>1974</v>
      </c>
      <c r="B5" s="8">
        <v>43407</v>
      </c>
      <c r="C5" s="8" t="s">
        <v>39</v>
      </c>
      <c r="D5" s="7">
        <v>155</v>
      </c>
      <c r="E5" s="9" t="s">
        <v>22</v>
      </c>
      <c r="F5" s="9" t="s">
        <v>23</v>
      </c>
      <c r="G5" s="9" t="s">
        <v>23</v>
      </c>
      <c r="H5" s="9" t="s">
        <v>24</v>
      </c>
      <c r="I5" s="13" t="s">
        <v>40</v>
      </c>
      <c r="J5" s="13" t="s">
        <v>45</v>
      </c>
      <c r="K5" s="13" t="s">
        <v>46</v>
      </c>
      <c r="L5" s="10" t="s">
        <v>47</v>
      </c>
      <c r="M5" s="14" t="s">
        <v>29</v>
      </c>
      <c r="N5" s="14" t="s">
        <v>30</v>
      </c>
      <c r="O5" s="15" t="s">
        <v>44</v>
      </c>
      <c r="P5" s="16">
        <v>199898.92</v>
      </c>
      <c r="Q5" s="11">
        <f t="shared" si="0"/>
        <v>1.9989892</v>
      </c>
      <c r="R5" s="11">
        <f t="shared" si="1"/>
        <v>1.9989891999999999E-2</v>
      </c>
      <c r="S5" s="17">
        <v>43407.755277777775</v>
      </c>
      <c r="T5" s="17">
        <v>43418.666666666664</v>
      </c>
      <c r="U5" s="18" t="s">
        <v>38</v>
      </c>
    </row>
    <row r="6" spans="1:21" x14ac:dyDescent="0.2">
      <c r="A6" s="7">
        <v>1556</v>
      </c>
      <c r="B6" s="8">
        <v>43432</v>
      </c>
      <c r="C6" s="8" t="s">
        <v>39</v>
      </c>
      <c r="D6" s="7">
        <v>155</v>
      </c>
      <c r="E6" s="9" t="s">
        <v>22</v>
      </c>
      <c r="F6" s="9" t="s">
        <v>23</v>
      </c>
      <c r="G6" s="9" t="s">
        <v>23</v>
      </c>
      <c r="H6" s="9" t="s">
        <v>24</v>
      </c>
      <c r="I6" s="13" t="s">
        <v>25</v>
      </c>
      <c r="J6" s="13" t="s">
        <v>48</v>
      </c>
      <c r="K6" s="13" t="s">
        <v>49</v>
      </c>
      <c r="L6" s="10" t="s">
        <v>50</v>
      </c>
      <c r="M6" s="14" t="s">
        <v>29</v>
      </c>
      <c r="N6" s="14" t="s">
        <v>30</v>
      </c>
      <c r="O6" s="15" t="s">
        <v>37</v>
      </c>
      <c r="P6" s="16">
        <v>799924.17</v>
      </c>
      <c r="Q6" s="11">
        <f t="shared" si="0"/>
        <v>7.9992417000000007</v>
      </c>
      <c r="R6" s="11">
        <f t="shared" si="1"/>
        <v>7.999241700000001E-2</v>
      </c>
      <c r="S6" s="17">
        <v>43432.717002314814</v>
      </c>
      <c r="T6" s="17">
        <v>43441.666666666664</v>
      </c>
      <c r="U6" s="18" t="s">
        <v>32</v>
      </c>
    </row>
    <row r="7" spans="1:21" x14ac:dyDescent="0.2">
      <c r="A7" s="7">
        <v>1437</v>
      </c>
      <c r="B7" s="8">
        <v>43444</v>
      </c>
      <c r="C7" s="8" t="s">
        <v>51</v>
      </c>
      <c r="D7" s="7">
        <v>155</v>
      </c>
      <c r="E7" s="9" t="s">
        <v>22</v>
      </c>
      <c r="F7" s="9" t="s">
        <v>23</v>
      </c>
      <c r="G7" s="9" t="s">
        <v>23</v>
      </c>
      <c r="H7" s="9" t="s">
        <v>24</v>
      </c>
      <c r="I7" s="13" t="s">
        <v>40</v>
      </c>
      <c r="J7" s="13" t="s">
        <v>52</v>
      </c>
      <c r="K7" s="13" t="s">
        <v>53</v>
      </c>
      <c r="L7" s="10" t="s">
        <v>43</v>
      </c>
      <c r="M7" s="14" t="s">
        <v>29</v>
      </c>
      <c r="N7" s="14" t="s">
        <v>30</v>
      </c>
      <c r="O7" s="15" t="s">
        <v>37</v>
      </c>
      <c r="P7" s="16">
        <v>349703.8</v>
      </c>
      <c r="Q7" s="11">
        <f t="shared" si="0"/>
        <v>3.4970379999999999</v>
      </c>
      <c r="R7" s="11">
        <f t="shared" si="1"/>
        <v>3.4970379999999995E-2</v>
      </c>
      <c r="S7" s="17">
        <v>43444.559004629627</v>
      </c>
      <c r="T7" s="17">
        <v>43452.666666666664</v>
      </c>
      <c r="U7" s="18" t="s">
        <v>32</v>
      </c>
    </row>
    <row r="8" spans="1:21" x14ac:dyDescent="0.2">
      <c r="A8" s="7">
        <v>1415</v>
      </c>
      <c r="B8" s="8">
        <v>43452</v>
      </c>
      <c r="C8" s="8" t="s">
        <v>51</v>
      </c>
      <c r="D8" s="7">
        <v>155</v>
      </c>
      <c r="E8" s="9" t="s">
        <v>22</v>
      </c>
      <c r="F8" s="9" t="s">
        <v>23</v>
      </c>
      <c r="G8" s="9" t="s">
        <v>23</v>
      </c>
      <c r="H8" s="9" t="s">
        <v>24</v>
      </c>
      <c r="I8" s="13" t="s">
        <v>25</v>
      </c>
      <c r="J8" s="13" t="s">
        <v>54</v>
      </c>
      <c r="K8" s="13" t="s">
        <v>55</v>
      </c>
      <c r="L8" s="10" t="s">
        <v>56</v>
      </c>
      <c r="M8" s="14" t="s">
        <v>29</v>
      </c>
      <c r="N8" s="14" t="s">
        <v>30</v>
      </c>
      <c r="O8" s="15" t="s">
        <v>31</v>
      </c>
      <c r="P8" s="16">
        <v>967266.03</v>
      </c>
      <c r="Q8" s="11">
        <f t="shared" si="0"/>
        <v>9.6726603000000004</v>
      </c>
      <c r="R8" s="11">
        <f t="shared" si="1"/>
        <v>9.6726603000000008E-2</v>
      </c>
      <c r="S8" s="17">
        <v>43452.774699074071</v>
      </c>
      <c r="T8" s="17">
        <v>43461.666666666664</v>
      </c>
      <c r="U8" s="18" t="s">
        <v>32</v>
      </c>
    </row>
    <row r="9" spans="1:21" x14ac:dyDescent="0.2">
      <c r="A9" s="7">
        <v>1418</v>
      </c>
      <c r="B9" s="8">
        <v>43452</v>
      </c>
      <c r="C9" s="8" t="s">
        <v>51</v>
      </c>
      <c r="D9" s="7">
        <v>155</v>
      </c>
      <c r="E9" s="9" t="s">
        <v>22</v>
      </c>
      <c r="F9" s="9" t="s">
        <v>23</v>
      </c>
      <c r="G9" s="9" t="s">
        <v>23</v>
      </c>
      <c r="H9" s="9" t="s">
        <v>24</v>
      </c>
      <c r="I9" s="13" t="s">
        <v>25</v>
      </c>
      <c r="J9" s="13" t="s">
        <v>57</v>
      </c>
      <c r="K9" s="13" t="s">
        <v>58</v>
      </c>
      <c r="L9" s="10" t="s">
        <v>59</v>
      </c>
      <c r="M9" s="14" t="s">
        <v>29</v>
      </c>
      <c r="N9" s="14" t="s">
        <v>30</v>
      </c>
      <c r="O9" s="15" t="s">
        <v>31</v>
      </c>
      <c r="P9" s="16">
        <v>988426.53</v>
      </c>
      <c r="Q9" s="11">
        <f t="shared" si="0"/>
        <v>9.8842653000000009</v>
      </c>
      <c r="R9" s="11">
        <f t="shared" si="1"/>
        <v>9.8842653000000003E-2</v>
      </c>
      <c r="S9" s="17">
        <v>43452.665289351855</v>
      </c>
      <c r="T9" s="17">
        <v>43461.666666666664</v>
      </c>
      <c r="U9" s="18" t="s">
        <v>32</v>
      </c>
    </row>
    <row r="10" spans="1:21" x14ac:dyDescent="0.2">
      <c r="A10" s="7">
        <v>2092</v>
      </c>
      <c r="B10" s="8">
        <v>43452</v>
      </c>
      <c r="C10" s="8" t="s">
        <v>51</v>
      </c>
      <c r="D10" s="7">
        <v>155</v>
      </c>
      <c r="E10" s="9" t="s">
        <v>22</v>
      </c>
      <c r="F10" s="9" t="s">
        <v>23</v>
      </c>
      <c r="G10" s="9" t="s">
        <v>23</v>
      </c>
      <c r="H10" s="9" t="s">
        <v>24</v>
      </c>
      <c r="I10" s="13" t="s">
        <v>25</v>
      </c>
      <c r="J10" s="13" t="s">
        <v>60</v>
      </c>
      <c r="K10" s="13" t="s">
        <v>61</v>
      </c>
      <c r="L10" s="10" t="s">
        <v>59</v>
      </c>
      <c r="M10" s="14" t="s">
        <v>29</v>
      </c>
      <c r="N10" s="14" t="s">
        <v>30</v>
      </c>
      <c r="O10" s="15" t="s">
        <v>31</v>
      </c>
      <c r="P10" s="16">
        <v>299115.59999999998</v>
      </c>
      <c r="Q10" s="11">
        <f t="shared" si="0"/>
        <v>2.9911559999999997</v>
      </c>
      <c r="R10" s="11">
        <f t="shared" si="1"/>
        <v>2.9911559999999997E-2</v>
      </c>
      <c r="S10" s="17">
        <v>43452.758460648147</v>
      </c>
      <c r="T10" s="17">
        <v>43461.666666666664</v>
      </c>
      <c r="U10" s="18" t="s">
        <v>62</v>
      </c>
    </row>
    <row r="11" spans="1:21" x14ac:dyDescent="0.2">
      <c r="A11" s="7">
        <v>2219</v>
      </c>
      <c r="B11" s="19">
        <v>43490</v>
      </c>
      <c r="C11" s="19" t="s">
        <v>63</v>
      </c>
      <c r="D11" s="7">
        <v>155</v>
      </c>
      <c r="E11" s="9" t="s">
        <v>22</v>
      </c>
      <c r="F11" s="9" t="s">
        <v>23</v>
      </c>
      <c r="G11" s="9" t="s">
        <v>23</v>
      </c>
      <c r="H11" s="9" t="s">
        <v>24</v>
      </c>
      <c r="I11" s="10" t="s">
        <v>64</v>
      </c>
      <c r="J11" s="10" t="s">
        <v>65</v>
      </c>
      <c r="K11" s="10" t="s">
        <v>66</v>
      </c>
      <c r="L11" s="10" t="s">
        <v>43</v>
      </c>
      <c r="M11" s="7" t="s">
        <v>29</v>
      </c>
      <c r="N11" s="7" t="s">
        <v>30</v>
      </c>
      <c r="O11" s="9" t="s">
        <v>31</v>
      </c>
      <c r="P11" s="11">
        <v>0</v>
      </c>
      <c r="Q11" s="11">
        <v>0</v>
      </c>
      <c r="R11" s="11">
        <v>0</v>
      </c>
      <c r="S11" s="12">
        <v>43490.612754629627</v>
      </c>
      <c r="T11" s="12">
        <v>43497.666666666664</v>
      </c>
      <c r="U11" s="10" t="s">
        <v>38</v>
      </c>
    </row>
    <row r="12" spans="1:21" x14ac:dyDescent="0.2">
      <c r="A12" s="7">
        <v>1416</v>
      </c>
      <c r="B12" s="19">
        <v>43493</v>
      </c>
      <c r="C12" s="19" t="s">
        <v>63</v>
      </c>
      <c r="D12" s="7">
        <v>155</v>
      </c>
      <c r="E12" s="9" t="s">
        <v>22</v>
      </c>
      <c r="F12" s="9" t="s">
        <v>23</v>
      </c>
      <c r="G12" s="9" t="s">
        <v>23</v>
      </c>
      <c r="H12" s="9" t="s">
        <v>24</v>
      </c>
      <c r="I12" s="10" t="s">
        <v>25</v>
      </c>
      <c r="J12" s="10" t="s">
        <v>67</v>
      </c>
      <c r="K12" s="10" t="s">
        <v>61</v>
      </c>
      <c r="L12" s="10" t="s">
        <v>59</v>
      </c>
      <c r="M12" s="7" t="s">
        <v>29</v>
      </c>
      <c r="N12" s="7" t="s">
        <v>30</v>
      </c>
      <c r="O12" s="9"/>
      <c r="P12" s="11">
        <v>299115.59999999998</v>
      </c>
      <c r="Q12" s="11">
        <v>2.9911559999999997</v>
      </c>
      <c r="R12" s="11">
        <v>2.9911559999999997E-2</v>
      </c>
      <c r="S12" s="12">
        <v>43493.668622685182</v>
      </c>
      <c r="T12" s="12">
        <v>43501.666666666664</v>
      </c>
      <c r="U12" s="10" t="s">
        <v>32</v>
      </c>
    </row>
    <row r="13" spans="1:21" x14ac:dyDescent="0.2">
      <c r="A13" s="7">
        <v>1134</v>
      </c>
      <c r="B13" s="19">
        <v>43504</v>
      </c>
      <c r="C13" s="19" t="s">
        <v>68</v>
      </c>
      <c r="D13" s="7">
        <v>155</v>
      </c>
      <c r="E13" s="9" t="s">
        <v>22</v>
      </c>
      <c r="F13" s="9" t="s">
        <v>23</v>
      </c>
      <c r="G13" s="9" t="s">
        <v>23</v>
      </c>
      <c r="H13" s="9" t="s">
        <v>24</v>
      </c>
      <c r="I13" s="10" t="s">
        <v>69</v>
      </c>
      <c r="J13" s="10" t="s">
        <v>70</v>
      </c>
      <c r="K13" s="10" t="s">
        <v>71</v>
      </c>
      <c r="L13" s="10" t="s">
        <v>43</v>
      </c>
      <c r="M13" s="7" t="s">
        <v>29</v>
      </c>
      <c r="N13" s="7" t="s">
        <v>30</v>
      </c>
      <c r="O13" s="9" t="s">
        <v>31</v>
      </c>
      <c r="P13" s="11">
        <v>1127910.96</v>
      </c>
      <c r="Q13" s="11">
        <v>11.2791096</v>
      </c>
      <c r="R13" s="11">
        <v>0.11279109599999999</v>
      </c>
      <c r="S13" s="12">
        <v>43504.580891203703</v>
      </c>
      <c r="T13" s="12">
        <v>43511.666666666664</v>
      </c>
      <c r="U13" s="10" t="s">
        <v>32</v>
      </c>
    </row>
    <row r="14" spans="1:21" x14ac:dyDescent="0.2">
      <c r="A14" s="7">
        <v>1135</v>
      </c>
      <c r="B14" s="19">
        <v>43504</v>
      </c>
      <c r="C14" s="19" t="s">
        <v>68</v>
      </c>
      <c r="D14" s="7">
        <v>155</v>
      </c>
      <c r="E14" s="9" t="s">
        <v>22</v>
      </c>
      <c r="F14" s="9" t="s">
        <v>23</v>
      </c>
      <c r="G14" s="9" t="s">
        <v>23</v>
      </c>
      <c r="H14" s="9" t="s">
        <v>24</v>
      </c>
      <c r="I14" s="10" t="s">
        <v>69</v>
      </c>
      <c r="J14" s="10" t="s">
        <v>72</v>
      </c>
      <c r="K14" s="10" t="s">
        <v>73</v>
      </c>
      <c r="L14" s="10" t="s">
        <v>43</v>
      </c>
      <c r="M14" s="7" t="s">
        <v>29</v>
      </c>
      <c r="N14" s="7" t="s">
        <v>30</v>
      </c>
      <c r="O14" s="9" t="s">
        <v>31</v>
      </c>
      <c r="P14" s="11">
        <v>503198.64</v>
      </c>
      <c r="Q14" s="11">
        <v>5.0319864000000001</v>
      </c>
      <c r="R14" s="11">
        <v>5.0319863999999999E-2</v>
      </c>
      <c r="S14" s="12">
        <v>43504.57712962963</v>
      </c>
      <c r="T14" s="12">
        <v>43511.666666666664</v>
      </c>
      <c r="U14" s="10" t="s">
        <v>32</v>
      </c>
    </row>
    <row r="15" spans="1:21" x14ac:dyDescent="0.2">
      <c r="A15" s="7">
        <v>683</v>
      </c>
      <c r="B15" s="19">
        <v>43523</v>
      </c>
      <c r="C15" s="19" t="s">
        <v>68</v>
      </c>
      <c r="D15" s="7">
        <v>155</v>
      </c>
      <c r="E15" s="9" t="s">
        <v>22</v>
      </c>
      <c r="F15" s="9" t="s">
        <v>23</v>
      </c>
      <c r="G15" s="9" t="s">
        <v>23</v>
      </c>
      <c r="H15" s="9" t="s">
        <v>24</v>
      </c>
      <c r="I15" s="10" t="s">
        <v>40</v>
      </c>
      <c r="J15" s="10" t="s">
        <v>74</v>
      </c>
      <c r="K15" s="10" t="s">
        <v>75</v>
      </c>
      <c r="L15" s="10" t="s">
        <v>59</v>
      </c>
      <c r="M15" s="7" t="s">
        <v>29</v>
      </c>
      <c r="N15" s="7" t="s">
        <v>30</v>
      </c>
      <c r="O15" s="9" t="s">
        <v>44</v>
      </c>
      <c r="P15" s="11">
        <v>354450</v>
      </c>
      <c r="Q15" s="11">
        <v>3.5445000000000002</v>
      </c>
      <c r="R15" s="11">
        <v>3.5445000000000004E-2</v>
      </c>
      <c r="S15" s="12">
        <v>43523.571863425925</v>
      </c>
      <c r="T15" s="12">
        <v>43531.666666666664</v>
      </c>
      <c r="U15" s="10" t="s">
        <v>32</v>
      </c>
    </row>
    <row r="16" spans="1:21" x14ac:dyDescent="0.2">
      <c r="A16" s="7">
        <v>1699</v>
      </c>
      <c r="B16" s="19">
        <v>43542</v>
      </c>
      <c r="C16" s="19" t="s">
        <v>76</v>
      </c>
      <c r="D16" s="7">
        <v>155</v>
      </c>
      <c r="E16" s="9" t="s">
        <v>22</v>
      </c>
      <c r="F16" s="9" t="s">
        <v>23</v>
      </c>
      <c r="G16" s="9" t="s">
        <v>23</v>
      </c>
      <c r="H16" s="9" t="s">
        <v>24</v>
      </c>
      <c r="I16" s="10" t="s">
        <v>25</v>
      </c>
      <c r="J16" s="10" t="s">
        <v>77</v>
      </c>
      <c r="K16" s="10" t="s">
        <v>78</v>
      </c>
      <c r="L16" s="10" t="s">
        <v>59</v>
      </c>
      <c r="M16" s="7" t="s">
        <v>29</v>
      </c>
      <c r="N16" s="7" t="s">
        <v>30</v>
      </c>
      <c r="O16" s="9" t="s">
        <v>31</v>
      </c>
      <c r="P16" s="11">
        <v>244490</v>
      </c>
      <c r="Q16" s="11">
        <v>2.4449000000000001</v>
      </c>
      <c r="R16" s="11">
        <v>2.4449000000000002E-2</v>
      </c>
      <c r="S16" s="12">
        <v>43542.656655092593</v>
      </c>
      <c r="T16" s="12">
        <v>43549.666666666664</v>
      </c>
      <c r="U16" s="10" t="s">
        <v>38</v>
      </c>
    </row>
  </sheetData>
  <conditionalFormatting sqref="J1">
    <cfRule type="duplicateValues" dxfId="5" priority="27"/>
  </conditionalFormatting>
  <conditionalFormatting sqref="J1 J17:J1048576">
    <cfRule type="duplicateValues" dxfId="4" priority="31"/>
  </conditionalFormatting>
  <conditionalFormatting sqref="J2:J16">
    <cfRule type="duplicateValues" dxfId="3" priority="1"/>
  </conditionalFormatting>
  <conditionalFormatting sqref="J2:J16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2019-06-12T10:20:00Z</dcterms:modified>
</cp:coreProperties>
</file>