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<sst xmlns="http://schemas.openxmlformats.org/spreadsheetml/2006/main" count="226" uniqueCount="81">
  <si>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</si>
  <si>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</si>
  <si>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</si>
  <si>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</si>
  <si>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</si>
  <si>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</si>
  <si>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</si>
  <si>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</si>
  <si>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</si>
  <si>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</si>
  <si>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</si>
  <si>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</si>
  <si>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</si>
  <si>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</si>
  <si>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</si>
  <si>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</si>
  <si>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</si>
  <si>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</si>
  <si>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</si>
  <si>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</si>
  <si>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</si>
  <si>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</si>
  <si>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Sri Nagara</t>
  </si>
  <si>
    <t>Giri Nagara</t>
  </si>
  <si>
    <t>Basavana Gudi</t>
  </si>
  <si>
    <t>South</t>
  </si>
  <si>
    <t>EE-BASAVANAGUDI1</t>
  </si>
  <si>
    <t>BBMP/2017-18/OW/WORK_INDENT29637/CALL-4</t>
  </si>
  <si>
    <t>Improvements to drain at 12th and 13th main Roads Narihalla and Surrounding areas in Ward no -156 Srinagara.</t>
  </si>
  <si>
    <t>Footpaths &amp; Walkability</t>
  </si>
  <si>
    <t>OPEN</t>
  </si>
  <si>
    <t>WORKS</t>
  </si>
  <si>
    <t>NA</t>
  </si>
  <si>
    <t>Under Evaluation</t>
  </si>
  <si>
    <t>BBMP/2016-17/OW/WORK_INDENT23260/CALL-12</t>
  </si>
  <si>
    <t>Providing Asphalting to bad Roads in Ward No.156 Srinagara</t>
  </si>
  <si>
    <t>Roads &amp; Drivablility</t>
  </si>
  <si>
    <t>Recalled</t>
  </si>
  <si>
    <t>September</t>
  </si>
  <si>
    <t>BBMP/2017-18/OW/WORK_INDENT29636/CALL-4</t>
  </si>
  <si>
    <t>Improvements to drain at weavers colony main road and surrounding areas in ward No-156 Srinagar.</t>
  </si>
  <si>
    <t>Evaluation Completed</t>
  </si>
  <si>
    <t>BBMP/2017-18/OW/WORK_INDENT29633/CALL-4</t>
  </si>
  <si>
    <t>Improvements to drain at 14th and 15th main road of Boregowda Slum in ward No-156 Srinagara.</t>
  </si>
  <si>
    <t>November</t>
  </si>
  <si>
    <t>BBMP-EE-ELEC-SOUTH</t>
  </si>
  <si>
    <t>BBMP/2018-19/EL/WORK_INDENT32009</t>
  </si>
  <si>
    <t>Annual Electrical maintenance to Deer Park Hanumantha nagara Ward No 156</t>
  </si>
  <si>
    <t>Public Amenities</t>
  </si>
  <si>
    <t>Electrical</t>
  </si>
  <si>
    <t>BBMP/2017-18/OW/WORK_INDENT29632/CALL-3</t>
  </si>
  <si>
    <t>Rectification of BWSSB and other Facility cutting in ward no-156 Srinagara.</t>
  </si>
  <si>
    <t>BBMP/2016-17/OW/WORK_INDENT25015/CALL-7</t>
  </si>
  <si>
    <t>Providing and Rectification of BWSSB road cutted portion of concrete roads in Ward No.156 Srinagara.</t>
  </si>
  <si>
    <t>BBMP/2018-19/OW/WORK_INDENT31962/CALL-2</t>
  </si>
  <si>
    <t>Pot Holes filling in ward no-156 Srinagara</t>
  </si>
  <si>
    <t>December</t>
  </si>
  <si>
    <t>BBMP/2017-18/OW/WORK_INDENT28003/CALL-5</t>
  </si>
  <si>
    <t>Construction of toilet in Boregowda slum in ward no-156</t>
  </si>
  <si>
    <t>Other Ward Works</t>
  </si>
  <si>
    <t>February</t>
  </si>
  <si>
    <t>BBMP-SOUTH-ZN-ENGG</t>
  </si>
  <si>
    <t>BBMP/2018-19/OW/WORK_INDENT33502</t>
  </si>
  <si>
    <t>Kari Thimmanahalli Park in ward no 156</t>
  </si>
  <si>
    <t>Trees, Parks &amp; Playgrounds</t>
  </si>
  <si>
    <t>Other Works</t>
  </si>
  <si>
    <t>BBMP/2018-19/OW/WORK_INDENT33987</t>
  </si>
  <si>
    <t>Reserve amount for emergency work in ward no 156 Srinagar</t>
  </si>
  <si>
    <t>BBMP/2018-19/OW/WORK_INDENT33989</t>
  </si>
  <si>
    <t>Maintanance of ward by silt and tractor in Ward no-156 Srinagara.</t>
  </si>
  <si>
    <t>BBMP/2018-19/OW/WORK_INDENT30895/CALL-3</t>
  </si>
  <si>
    <t>Providing C.C Camera at Garbage blcok spots in ward no-156.</t>
  </si>
  <si>
    <t>Crime &amp; Safety</t>
  </si>
  <si>
    <t>BBMP/2018-19/OW/WORK_INDENT32465/CALL-3</t>
  </si>
  <si>
    <t>Maintanance of BBMP building and toilets in ward no 156</t>
  </si>
  <si>
    <t>Health &amp; Sanitation</t>
  </si>
  <si>
    <t>Retendered</t>
  </si>
  <si>
    <t>BBMP/2018-19/OW/WORK_INDENT32465/CALL-4</t>
  </si>
  <si>
    <t>March</t>
  </si>
  <si>
    <t>BBMP/2018-19/OW/WORK_INDENT35080</t>
  </si>
  <si>
    <t>Providing Assured Minimum Facilities (AMF) to all polling Stations of Lokasabha Elections - 2019 pertains to Ward No-156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</si>
</sst>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D6" sqref="D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450</v>
      </c>
      <c r="B2" s="8">
        <v>43297</v>
      </c>
      <c r="C2" s="8" t="s">
        <v>21</v>
      </c>
      <c r="D2" s="7">
        <v>156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1478615.84</v>
      </c>
      <c r="Q2" s="11">
        <f t="shared" ref="Q2:Q10" si="0">P2/100000</f>
        <v>14.786158400000001</v>
      </c>
      <c r="R2" s="11">
        <f t="shared" ref="R2:R10" si="1">Q2/100</f>
        <v>0.14786158400000002</v>
      </c>
      <c r="S2" s="12">
        <v>43297.631307870368</v>
      </c>
      <c r="T2" s="12">
        <v>43304.666666666664</v>
      </c>
      <c r="U2" s="10" t="s">
        <v>33</v>
      </c>
    </row>
    <row r="3" spans="1:21" x14ac:dyDescent="0.2">
      <c r="A3" s="7">
        <v>1168</v>
      </c>
      <c r="B3" s="8">
        <v>43297</v>
      </c>
      <c r="C3" s="8" t="s">
        <v>21</v>
      </c>
      <c r="D3" s="7">
        <v>156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1498320.19</v>
      </c>
      <c r="Q3" s="11">
        <f t="shared" si="0"/>
        <v>14.983201899999999</v>
      </c>
      <c r="R3" s="11">
        <f t="shared" si="1"/>
        <v>0.14983201899999998</v>
      </c>
      <c r="S3" s="12">
        <v>43297.636122685188</v>
      </c>
      <c r="T3" s="12">
        <v>43304.666666666664</v>
      </c>
      <c r="U3" s="10" t="s">
        <v>37</v>
      </c>
    </row>
    <row r="4" spans="1:21" x14ac:dyDescent="0.2">
      <c r="A4" s="7">
        <v>624</v>
      </c>
      <c r="B4" s="8">
        <v>43348</v>
      </c>
      <c r="C4" s="8" t="s">
        <v>38</v>
      </c>
      <c r="D4" s="7">
        <v>156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39</v>
      </c>
      <c r="K4" s="10" t="s">
        <v>40</v>
      </c>
      <c r="L4" s="10" t="s">
        <v>29</v>
      </c>
      <c r="M4" s="7" t="s">
        <v>30</v>
      </c>
      <c r="N4" s="7" t="s">
        <v>31</v>
      </c>
      <c r="O4" s="9" t="s">
        <v>32</v>
      </c>
      <c r="P4" s="11">
        <v>1379945.38</v>
      </c>
      <c r="Q4" s="11">
        <f t="shared" si="0"/>
        <v>13.799453799999998</v>
      </c>
      <c r="R4" s="11">
        <f t="shared" si="1"/>
        <v>0.13799453799999997</v>
      </c>
      <c r="S4" s="12">
        <v>43348.60292824074</v>
      </c>
      <c r="T4" s="12">
        <v>43357.666666666664</v>
      </c>
      <c r="U4" s="10" t="s">
        <v>41</v>
      </c>
    </row>
    <row r="5" spans="1:21" x14ac:dyDescent="0.2">
      <c r="A5" s="7">
        <v>59</v>
      </c>
      <c r="B5" s="8">
        <v>43370</v>
      </c>
      <c r="C5" s="8" t="s">
        <v>38</v>
      </c>
      <c r="D5" s="7">
        <v>156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42</v>
      </c>
      <c r="K5" s="10" t="s">
        <v>43</v>
      </c>
      <c r="L5" s="10" t="s">
        <v>29</v>
      </c>
      <c r="M5" s="7" t="s">
        <v>30</v>
      </c>
      <c r="N5" s="7" t="s">
        <v>31</v>
      </c>
      <c r="O5" s="9" t="s">
        <v>32</v>
      </c>
      <c r="P5" s="11">
        <v>984902.62</v>
      </c>
      <c r="Q5" s="11">
        <f t="shared" si="0"/>
        <v>9.8490262000000008</v>
      </c>
      <c r="R5" s="11">
        <f t="shared" si="1"/>
        <v>9.8490262000000009E-2</v>
      </c>
      <c r="S5" s="12">
        <v>43370.635081018518</v>
      </c>
      <c r="T5" s="12">
        <v>43378.666666666664</v>
      </c>
      <c r="U5" s="10" t="s">
        <v>33</v>
      </c>
    </row>
    <row r="6" spans="1:21" x14ac:dyDescent="0.2">
      <c r="A6" s="7">
        <v>1973</v>
      </c>
      <c r="B6" s="8">
        <v>43407</v>
      </c>
      <c r="C6" s="8" t="s">
        <v>44</v>
      </c>
      <c r="D6" s="7">
        <v>156</v>
      </c>
      <c r="E6" s="9" t="s">
        <v>22</v>
      </c>
      <c r="F6" s="9" t="s">
        <v>23</v>
      </c>
      <c r="G6" s="9" t="s">
        <v>24</v>
      </c>
      <c r="H6" s="9" t="s">
        <v>25</v>
      </c>
      <c r="I6" s="13" t="s">
        <v>45</v>
      </c>
      <c r="J6" s="13" t="s">
        <v>46</v>
      </c>
      <c r="K6" s="13" t="s">
        <v>47</v>
      </c>
      <c r="L6" s="10" t="s">
        <v>48</v>
      </c>
      <c r="M6" s="14" t="s">
        <v>30</v>
      </c>
      <c r="N6" s="14" t="s">
        <v>31</v>
      </c>
      <c r="O6" s="15" t="s">
        <v>49</v>
      </c>
      <c r="P6" s="16">
        <v>499986.14</v>
      </c>
      <c r="Q6" s="11">
        <f t="shared" si="0"/>
        <v>4.9998614000000003</v>
      </c>
      <c r="R6" s="11">
        <f t="shared" si="1"/>
        <v>4.9998614000000004E-2</v>
      </c>
      <c r="S6" s="17">
        <v>43407.755995370368</v>
      </c>
      <c r="T6" s="17">
        <v>43418.666666666664</v>
      </c>
      <c r="U6" s="18" t="s">
        <v>41</v>
      </c>
    </row>
    <row r="7" spans="1:21" x14ac:dyDescent="0.2">
      <c r="A7" s="7">
        <v>1554</v>
      </c>
      <c r="B7" s="8">
        <v>43432</v>
      </c>
      <c r="C7" s="8" t="s">
        <v>44</v>
      </c>
      <c r="D7" s="7">
        <v>156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26</v>
      </c>
      <c r="J7" s="13" t="s">
        <v>50</v>
      </c>
      <c r="K7" s="13" t="s">
        <v>51</v>
      </c>
      <c r="L7" s="10" t="s">
        <v>36</v>
      </c>
      <c r="M7" s="14" t="s">
        <v>30</v>
      </c>
      <c r="N7" s="14" t="s">
        <v>31</v>
      </c>
      <c r="O7" s="15" t="s">
        <v>32</v>
      </c>
      <c r="P7" s="16">
        <v>989752.83</v>
      </c>
      <c r="Q7" s="11">
        <f t="shared" si="0"/>
        <v>9.8975282999999994</v>
      </c>
      <c r="R7" s="11">
        <f t="shared" si="1"/>
        <v>9.8975282999999997E-2</v>
      </c>
      <c r="S7" s="17">
        <v>43432.718182870369</v>
      </c>
      <c r="T7" s="17">
        <v>43441.666666666664</v>
      </c>
      <c r="U7" s="18" t="s">
        <v>33</v>
      </c>
    </row>
    <row r="8" spans="1:21" x14ac:dyDescent="0.2">
      <c r="A8" s="7">
        <v>1555</v>
      </c>
      <c r="B8" s="8">
        <v>43432</v>
      </c>
      <c r="C8" s="8" t="s">
        <v>44</v>
      </c>
      <c r="D8" s="7">
        <v>156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26</v>
      </c>
      <c r="J8" s="13" t="s">
        <v>52</v>
      </c>
      <c r="K8" s="13" t="s">
        <v>53</v>
      </c>
      <c r="L8" s="10" t="s">
        <v>36</v>
      </c>
      <c r="M8" s="14" t="s">
        <v>30</v>
      </c>
      <c r="N8" s="14" t="s">
        <v>31</v>
      </c>
      <c r="O8" s="15" t="s">
        <v>32</v>
      </c>
      <c r="P8" s="16">
        <v>1484931.83</v>
      </c>
      <c r="Q8" s="11">
        <f t="shared" si="0"/>
        <v>14.8493183</v>
      </c>
      <c r="R8" s="11">
        <f t="shared" si="1"/>
        <v>0.148493183</v>
      </c>
      <c r="S8" s="17">
        <v>43432.717523148145</v>
      </c>
      <c r="T8" s="17">
        <v>43441.666666666664</v>
      </c>
      <c r="U8" s="18" t="s">
        <v>33</v>
      </c>
    </row>
    <row r="9" spans="1:21" x14ac:dyDescent="0.2">
      <c r="A9" s="7">
        <v>1557</v>
      </c>
      <c r="B9" s="8">
        <v>43432</v>
      </c>
      <c r="C9" s="8" t="s">
        <v>44</v>
      </c>
      <c r="D9" s="7">
        <v>156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54</v>
      </c>
      <c r="K9" s="13" t="s">
        <v>55</v>
      </c>
      <c r="L9" s="10" t="s">
        <v>36</v>
      </c>
      <c r="M9" s="14" t="s">
        <v>30</v>
      </c>
      <c r="N9" s="14" t="s">
        <v>31</v>
      </c>
      <c r="O9" s="15" t="s">
        <v>32</v>
      </c>
      <c r="P9" s="16">
        <v>1999046.26</v>
      </c>
      <c r="Q9" s="11">
        <f t="shared" si="0"/>
        <v>19.990462600000001</v>
      </c>
      <c r="R9" s="11">
        <f t="shared" si="1"/>
        <v>0.199904626</v>
      </c>
      <c r="S9" s="17">
        <v>43432.716493055559</v>
      </c>
      <c r="T9" s="17">
        <v>43441.666666666664</v>
      </c>
      <c r="U9" s="18" t="s">
        <v>33</v>
      </c>
    </row>
    <row r="10" spans="1:21" x14ac:dyDescent="0.2">
      <c r="A10" s="7">
        <v>1422</v>
      </c>
      <c r="B10" s="8">
        <v>43452</v>
      </c>
      <c r="C10" s="8" t="s">
        <v>56</v>
      </c>
      <c r="D10" s="7">
        <v>156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26</v>
      </c>
      <c r="J10" s="13" t="s">
        <v>57</v>
      </c>
      <c r="K10" s="13" t="s">
        <v>58</v>
      </c>
      <c r="L10" s="10" t="s">
        <v>59</v>
      </c>
      <c r="M10" s="14" t="s">
        <v>30</v>
      </c>
      <c r="N10" s="14" t="s">
        <v>31</v>
      </c>
      <c r="O10" s="15" t="s">
        <v>32</v>
      </c>
      <c r="P10" s="16">
        <v>580784.68999999994</v>
      </c>
      <c r="Q10" s="11">
        <f t="shared" si="0"/>
        <v>5.8078468999999995</v>
      </c>
      <c r="R10" s="11">
        <f t="shared" si="1"/>
        <v>5.8078468999999994E-2</v>
      </c>
      <c r="S10" s="17">
        <v>43452.581597222219</v>
      </c>
      <c r="T10" s="17">
        <v>43461.666666666664</v>
      </c>
      <c r="U10" s="18" t="s">
        <v>33</v>
      </c>
    </row>
    <row r="11" spans="1:21" x14ac:dyDescent="0.2">
      <c r="A11" s="7">
        <v>1136</v>
      </c>
      <c r="B11" s="19">
        <v>43504</v>
      </c>
      <c r="C11" s="19" t="s">
        <v>60</v>
      </c>
      <c r="D11" s="7">
        <v>156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61</v>
      </c>
      <c r="J11" s="10" t="s">
        <v>62</v>
      </c>
      <c r="K11" s="10" t="s">
        <v>63</v>
      </c>
      <c r="L11" s="10" t="s">
        <v>64</v>
      </c>
      <c r="M11" s="7" t="s">
        <v>30</v>
      </c>
      <c r="N11" s="7" t="s">
        <v>31</v>
      </c>
      <c r="O11" s="9" t="s">
        <v>65</v>
      </c>
      <c r="P11" s="11">
        <v>374994.96</v>
      </c>
      <c r="Q11" s="11">
        <v>3.7499496000000003</v>
      </c>
      <c r="R11" s="11">
        <v>3.7499496E-2</v>
      </c>
      <c r="S11" s="12">
        <v>43504.573240740741</v>
      </c>
      <c r="T11" s="12">
        <v>43511.666666666664</v>
      </c>
      <c r="U11" s="10" t="s">
        <v>33</v>
      </c>
    </row>
    <row r="12" spans="1:21" x14ac:dyDescent="0.2">
      <c r="A12" s="7">
        <v>974</v>
      </c>
      <c r="B12" s="19">
        <v>43507</v>
      </c>
      <c r="C12" s="19" t="s">
        <v>60</v>
      </c>
      <c r="D12" s="7">
        <v>156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66</v>
      </c>
      <c r="K12" s="10" t="s">
        <v>67</v>
      </c>
      <c r="L12" s="10" t="s">
        <v>59</v>
      </c>
      <c r="M12" s="7" t="s">
        <v>30</v>
      </c>
      <c r="N12" s="7" t="s">
        <v>31</v>
      </c>
      <c r="O12" s="9" t="s">
        <v>65</v>
      </c>
      <c r="P12" s="11">
        <v>1307147.01</v>
      </c>
      <c r="Q12" s="11">
        <v>13.071470100000001</v>
      </c>
      <c r="R12" s="11">
        <v>0.13071470100000002</v>
      </c>
      <c r="S12" s="12">
        <v>43507.791122685187</v>
      </c>
      <c r="T12" s="12">
        <v>43514.791666666664</v>
      </c>
      <c r="U12" s="10" t="s">
        <v>33</v>
      </c>
    </row>
    <row r="13" spans="1:21" x14ac:dyDescent="0.2">
      <c r="A13" s="7">
        <v>2062</v>
      </c>
      <c r="B13" s="19">
        <v>43507</v>
      </c>
      <c r="C13" s="19" t="s">
        <v>60</v>
      </c>
      <c r="D13" s="7">
        <v>156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68</v>
      </c>
      <c r="K13" s="10" t="s">
        <v>69</v>
      </c>
      <c r="L13" s="10" t="s">
        <v>59</v>
      </c>
      <c r="M13" s="7" t="s">
        <v>30</v>
      </c>
      <c r="N13" s="7" t="s">
        <v>31</v>
      </c>
      <c r="O13" s="9" t="s">
        <v>65</v>
      </c>
      <c r="P13" s="11">
        <v>1099950</v>
      </c>
      <c r="Q13" s="11">
        <v>10.999499999999999</v>
      </c>
      <c r="R13" s="11">
        <v>0.109995</v>
      </c>
      <c r="S13" s="12">
        <v>43507.795578703706</v>
      </c>
      <c r="T13" s="12">
        <v>43514.833333333336</v>
      </c>
      <c r="U13" s="10" t="s">
        <v>41</v>
      </c>
    </row>
    <row r="14" spans="1:21" x14ac:dyDescent="0.2">
      <c r="A14" s="7">
        <v>2067</v>
      </c>
      <c r="B14" s="19">
        <v>43507</v>
      </c>
      <c r="C14" s="19" t="s">
        <v>60</v>
      </c>
      <c r="D14" s="7">
        <v>156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70</v>
      </c>
      <c r="K14" s="10" t="s">
        <v>71</v>
      </c>
      <c r="L14" s="10" t="s">
        <v>72</v>
      </c>
      <c r="M14" s="7" t="s">
        <v>30</v>
      </c>
      <c r="N14" s="7" t="s">
        <v>31</v>
      </c>
      <c r="O14" s="9"/>
      <c r="P14" s="11">
        <v>900902.77</v>
      </c>
      <c r="Q14" s="11">
        <v>9.0090277000000007</v>
      </c>
      <c r="R14" s="11">
        <v>9.009027700000001E-2</v>
      </c>
      <c r="S14" s="12">
        <v>43507.676180555558</v>
      </c>
      <c r="T14" s="12">
        <v>43514.708333333336</v>
      </c>
      <c r="U14" s="10" t="s">
        <v>41</v>
      </c>
    </row>
    <row r="15" spans="1:21" x14ac:dyDescent="0.2">
      <c r="A15" s="7">
        <v>2713</v>
      </c>
      <c r="B15" s="19">
        <v>43514</v>
      </c>
      <c r="C15" s="19" t="s">
        <v>60</v>
      </c>
      <c r="D15" s="7">
        <v>156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73</v>
      </c>
      <c r="K15" s="10" t="s">
        <v>74</v>
      </c>
      <c r="L15" s="10" t="s">
        <v>75</v>
      </c>
      <c r="M15" s="7" t="s">
        <v>30</v>
      </c>
      <c r="N15" s="7" t="s">
        <v>31</v>
      </c>
      <c r="O15" s="9"/>
      <c r="P15" s="11">
        <v>494591.08</v>
      </c>
      <c r="Q15" s="11">
        <v>4.9459108000000001</v>
      </c>
      <c r="R15" s="11">
        <v>4.9459108000000002E-2</v>
      </c>
      <c r="S15" s="12">
        <v>43514.612083333333</v>
      </c>
      <c r="T15" s="12">
        <v>43550.666666666664</v>
      </c>
      <c r="U15" s="10" t="s">
        <v>76</v>
      </c>
    </row>
    <row r="16" spans="1:21" x14ac:dyDescent="0.2">
      <c r="A16" s="7">
        <v>2708</v>
      </c>
      <c r="B16" s="19">
        <v>43515</v>
      </c>
      <c r="C16" s="19" t="s">
        <v>60</v>
      </c>
      <c r="D16" s="7">
        <v>156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77</v>
      </c>
      <c r="K16" s="10" t="s">
        <v>74</v>
      </c>
      <c r="L16" s="10" t="s">
        <v>59</v>
      </c>
      <c r="M16" s="7" t="s">
        <v>30</v>
      </c>
      <c r="N16" s="7" t="s">
        <v>31</v>
      </c>
      <c r="O16" s="9"/>
      <c r="P16" s="11">
        <v>494591.08</v>
      </c>
      <c r="Q16" s="11">
        <v>4.9459108000000001</v>
      </c>
      <c r="R16" s="11">
        <v>4.9459108000000002E-2</v>
      </c>
      <c r="S16" s="12">
        <v>43515.612071759257</v>
      </c>
      <c r="T16" s="12">
        <v>43522.666666666664</v>
      </c>
      <c r="U16" s="10" t="s">
        <v>76</v>
      </c>
    </row>
    <row r="17" spans="1:21" x14ac:dyDescent="0.2">
      <c r="A17" s="7">
        <v>1700</v>
      </c>
      <c r="B17" s="19">
        <v>43542</v>
      </c>
      <c r="C17" s="19" t="s">
        <v>78</v>
      </c>
      <c r="D17" s="7">
        <v>156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79</v>
      </c>
      <c r="K17" s="10" t="s">
        <v>80</v>
      </c>
      <c r="L17" s="10" t="s">
        <v>59</v>
      </c>
      <c r="M17" s="7" t="s">
        <v>30</v>
      </c>
      <c r="N17" s="7" t="s">
        <v>31</v>
      </c>
      <c r="O17" s="9" t="s">
        <v>65</v>
      </c>
      <c r="P17" s="11">
        <v>277118</v>
      </c>
      <c r="Q17" s="11">
        <v>2.7711800000000002</v>
      </c>
      <c r="R17" s="11">
        <v>2.7711800000000002E-2</v>
      </c>
      <c r="S17" s="12">
        <v>43542.65587962963</v>
      </c>
      <c r="T17" s="12">
        <v>43549.666666666664</v>
      </c>
      <c r="U17" s="10" t="s">
        <v>41</v>
      </c>
    </row>
  </sheetData>
  <conditionalFormatting sqref="J1">
    <cfRule type="duplicateValues" dxfId="5" priority="27"/>
  </conditionalFormatting>
  <conditionalFormatting sqref="J1 J18:J1048576">
    <cfRule type="duplicateValues" dxfId="4" priority="31"/>
  </conditionalFormatting>
  <conditionalFormatting sqref="J2:J17">
    <cfRule type="duplicateValues" dxfId="3" priority="1"/>
  </conditionalFormatting>
  <conditionalFormatting sqref="J2:J1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2019-06-12T10:20:10Z</dcterms:modified>
</cp:coreProperties>
</file>