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<sst xmlns="http://schemas.openxmlformats.org/spreadsheetml/2006/main" count="242" uniqueCount="79">
  <si>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</si>
  <si>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</si>
  <si>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</si>
  <si>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</si>
  <si>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</si>
  <si>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</si>
  <si>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</si>
  <si>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</si>
  <si>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</si>
  <si>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</si>
  <si>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</si>
  <si>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</si>
  <si>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</si>
  <si>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</si>
  <si>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</si>
  <si>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</si>
  <si>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</si>
  <si>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</si>
  <si>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</si>
  <si>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</si>
  <si>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</si>
  <si>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</si>
  <si>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Gali Anjenaya Temple Ward</t>
  </si>
  <si>
    <t>Gaali Anjaneya Temple</t>
  </si>
  <si>
    <t>Vijaya Nagara</t>
  </si>
  <si>
    <t>South</t>
  </si>
  <si>
    <t>BBMP-EE-Chandra-Layout-South</t>
  </si>
  <si>
    <t>BBMP/2018-19/OW/WORK_INDENT31232</t>
  </si>
  <si>
    <t>Desilting of road side drains in ward jurisdiction in ward no 157</t>
  </si>
  <si>
    <t>Footpaths &amp; Walkability</t>
  </si>
  <si>
    <t>OPEN</t>
  </si>
  <si>
    <t>WORKS</t>
  </si>
  <si>
    <t>Other Works</t>
  </si>
  <si>
    <t>Under Evaluation</t>
  </si>
  <si>
    <t>BBMP/2018-19/OW/WORK_INDENT31233</t>
  </si>
  <si>
    <t>Improvements in Bytarayanapura, Chairman Narasimhaiah Badavane in ward no 157</t>
  </si>
  <si>
    <t>Other Ward Works</t>
  </si>
  <si>
    <t>BBMP/2018-19/OW/WORK_INDENT31229</t>
  </si>
  <si>
    <t>Providing U shape drain side road of solar seeds road in New timber yard layout in ward no 157</t>
  </si>
  <si>
    <t>BBMP/2018-19/OW/WORK_INDENT31228</t>
  </si>
  <si>
    <t>Improvements to narasimhaiah colony in ward no 157</t>
  </si>
  <si>
    <t>BBMP/2018-19/OW/WORK_INDENT31227</t>
  </si>
  <si>
    <t>Providing CC road opposite to Bytarayanapura police station to Papanna mutton stall road in ward no 157</t>
  </si>
  <si>
    <t>Roads &amp; Drivablility</t>
  </si>
  <si>
    <t>BBMP/2018-19/OW/WORK_INDENT31225</t>
  </si>
  <si>
    <t>Improvements to sundar industrial area roads and drain in ward no 157</t>
  </si>
  <si>
    <t>BBMP/2018-19/OW/WORK_INDENT31224</t>
  </si>
  <si>
    <t>Construction of U shape drain and covering slab from kukudamma temple street to teritiary drain SWD and CC to balance portion in ward no 157</t>
  </si>
  <si>
    <t>BBMP/2018-19/OW/WORK_INDENT31223</t>
  </si>
  <si>
    <t>Providing drain from side of kasha vishvanatha swamy temple to patel gullappa school via vittal catering in ward no 157</t>
  </si>
  <si>
    <t>BBMP/2018-19/OW/WORK_INDENT31222</t>
  </si>
  <si>
    <t>Providing rain water harvesting pits in ward no 157</t>
  </si>
  <si>
    <t>BBMP/2018-19/OW/WORK_INDENT31221</t>
  </si>
  <si>
    <t>Construction of L shape drain to balance portion in Iyanna Shetty layout in ward no 157</t>
  </si>
  <si>
    <t>BBMP/2018-19/OW/WORK_INDENT31220</t>
  </si>
  <si>
    <t>Improvements to drain from Iyanna Shetty layout service road to vrushabhavathi valley in ward no 157</t>
  </si>
  <si>
    <t>BBMP/2018-19/OW/WORK_INDENT31219</t>
  </si>
  <si>
    <t>Emergency works for the year 2017-18 in ward no 157</t>
  </si>
  <si>
    <t>BBMP/2018-19/OW/WORK_INDENT31296</t>
  </si>
  <si>
    <t>Providing CC Camera in Ward 157</t>
  </si>
  <si>
    <t>Crime &amp; Safety</t>
  </si>
  <si>
    <t>BBMP-EE-PROJECT-SOUTH</t>
  </si>
  <si>
    <t>BBMP/2018-19/BD/WORK_INDENT31349</t>
  </si>
  <si>
    <t>Repair of existing ETP unit at Azadnagar Maternity home in ward no 157 Gali Anjeneya Temple ward.</t>
  </si>
  <si>
    <t>Buildings</t>
  </si>
  <si>
    <t>Recalled</t>
  </si>
  <si>
    <t>November</t>
  </si>
  <si>
    <t>BBMP/2018-19/BD/WORK_INDENT32175</t>
  </si>
  <si>
    <t>Repair of existing ETP unit at Azadnagar Maternity home in ward no 157 Gali Anjeneya Temple ward</t>
  </si>
  <si>
    <t>Health &amp; Sanitation</t>
  </si>
  <si>
    <t>February</t>
  </si>
  <si>
    <t>BBMP-EE-ELEC-SOUTH</t>
  </si>
  <si>
    <t>BBMP/2018-19/EL/WORK_INDENT34336</t>
  </si>
  <si>
    <t>Shifting of Highmast system in Vijayanagar Constituency in ward no.157. (FOR SC ONLY)</t>
  </si>
  <si>
    <t>Electrical</t>
  </si>
  <si>
    <t>March</t>
  </si>
  <si>
    <t>BBMP/2018-19/OW/WORK_INDENT35049</t>
  </si>
  <si>
    <t>Providing Assured Minimum Facilities (AMF) to all polling Stations of Lokasabha Elections 2019 pertains to Ward No 157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</si>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</sst>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C6" sqref="C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341</v>
      </c>
      <c r="B2" s="8">
        <v>43318</v>
      </c>
      <c r="C2" s="8" t="s">
        <v>21</v>
      </c>
      <c r="D2" s="7">
        <v>157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999534.4</v>
      </c>
      <c r="Q2" s="11">
        <f t="shared" ref="Q2:Q16" si="0">P2/100000</f>
        <v>9.9953440000000011</v>
      </c>
      <c r="R2" s="11">
        <f t="shared" ref="R2:R16" si="1">Q2/100</f>
        <v>9.9953440000000005E-2</v>
      </c>
      <c r="S2" s="12">
        <v>43318.727048611108</v>
      </c>
      <c r="T2" s="12">
        <v>43330.666666666664</v>
      </c>
      <c r="U2" s="10" t="s">
        <v>33</v>
      </c>
    </row>
    <row r="3" spans="1:21" x14ac:dyDescent="0.2">
      <c r="A3" s="7">
        <v>343</v>
      </c>
      <c r="B3" s="8">
        <v>43318</v>
      </c>
      <c r="C3" s="8" t="s">
        <v>21</v>
      </c>
      <c r="D3" s="7">
        <v>157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498572.71</v>
      </c>
      <c r="Q3" s="11">
        <f t="shared" si="0"/>
        <v>4.9857271000000001</v>
      </c>
      <c r="R3" s="11">
        <f t="shared" si="1"/>
        <v>4.9857271000000002E-2</v>
      </c>
      <c r="S3" s="12">
        <v>43318.726701388892</v>
      </c>
      <c r="T3" s="12">
        <v>43330.666666666664</v>
      </c>
      <c r="U3" s="10" t="s">
        <v>33</v>
      </c>
    </row>
    <row r="4" spans="1:21" x14ac:dyDescent="0.2">
      <c r="A4" s="7">
        <v>344</v>
      </c>
      <c r="B4" s="8">
        <v>43318</v>
      </c>
      <c r="C4" s="8" t="s">
        <v>21</v>
      </c>
      <c r="D4" s="7">
        <v>157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999350.19</v>
      </c>
      <c r="Q4" s="11">
        <f t="shared" si="0"/>
        <v>9.9935019</v>
      </c>
      <c r="R4" s="11">
        <f t="shared" si="1"/>
        <v>9.9935019E-2</v>
      </c>
      <c r="S4" s="12">
        <v>43318.726064814815</v>
      </c>
      <c r="T4" s="12">
        <v>43330.666666666664</v>
      </c>
      <c r="U4" s="10" t="s">
        <v>33</v>
      </c>
    </row>
    <row r="5" spans="1:21" x14ac:dyDescent="0.2">
      <c r="A5" s="7">
        <v>345</v>
      </c>
      <c r="B5" s="8">
        <v>43318</v>
      </c>
      <c r="C5" s="8" t="s">
        <v>21</v>
      </c>
      <c r="D5" s="7">
        <v>157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36</v>
      </c>
      <c r="M5" s="7" t="s">
        <v>30</v>
      </c>
      <c r="N5" s="7" t="s">
        <v>31</v>
      </c>
      <c r="O5" s="9" t="s">
        <v>32</v>
      </c>
      <c r="P5" s="11">
        <v>998500.32</v>
      </c>
      <c r="Q5" s="11">
        <f t="shared" si="0"/>
        <v>9.9850031999999995</v>
      </c>
      <c r="R5" s="11">
        <f t="shared" si="1"/>
        <v>9.9850031999999991E-2</v>
      </c>
      <c r="S5" s="12">
        <v>43318.725729166668</v>
      </c>
      <c r="T5" s="12">
        <v>43330.666666666664</v>
      </c>
      <c r="U5" s="10" t="s">
        <v>33</v>
      </c>
    </row>
    <row r="6" spans="1:21" x14ac:dyDescent="0.2">
      <c r="A6" s="7">
        <v>346</v>
      </c>
      <c r="B6" s="8">
        <v>43318</v>
      </c>
      <c r="C6" s="8" t="s">
        <v>21</v>
      </c>
      <c r="D6" s="7">
        <v>157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43</v>
      </c>
      <c r="M6" s="7" t="s">
        <v>30</v>
      </c>
      <c r="N6" s="7" t="s">
        <v>31</v>
      </c>
      <c r="O6" s="9" t="s">
        <v>32</v>
      </c>
      <c r="P6" s="11">
        <v>998894.92</v>
      </c>
      <c r="Q6" s="11">
        <f t="shared" si="0"/>
        <v>9.9889492000000004</v>
      </c>
      <c r="R6" s="11">
        <f t="shared" si="1"/>
        <v>9.988949200000001E-2</v>
      </c>
      <c r="S6" s="12">
        <v>43318.725439814814</v>
      </c>
      <c r="T6" s="12">
        <v>43330.666666666664</v>
      </c>
      <c r="U6" s="10" t="s">
        <v>33</v>
      </c>
    </row>
    <row r="7" spans="1:21" x14ac:dyDescent="0.2">
      <c r="A7" s="7">
        <v>347</v>
      </c>
      <c r="B7" s="8">
        <v>43318</v>
      </c>
      <c r="C7" s="8" t="s">
        <v>21</v>
      </c>
      <c r="D7" s="7">
        <v>157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0" t="s">
        <v>29</v>
      </c>
      <c r="M7" s="7" t="s">
        <v>30</v>
      </c>
      <c r="N7" s="7" t="s">
        <v>31</v>
      </c>
      <c r="O7" s="9" t="s">
        <v>32</v>
      </c>
      <c r="P7" s="11">
        <v>1499546.11</v>
      </c>
      <c r="Q7" s="11">
        <f t="shared" si="0"/>
        <v>14.995461100000002</v>
      </c>
      <c r="R7" s="11">
        <f t="shared" si="1"/>
        <v>0.14995461100000002</v>
      </c>
      <c r="S7" s="12">
        <v>43318.725138888891</v>
      </c>
      <c r="T7" s="12">
        <v>43330.666666666664</v>
      </c>
      <c r="U7" s="10" t="s">
        <v>33</v>
      </c>
    </row>
    <row r="8" spans="1:21" x14ac:dyDescent="0.2">
      <c r="A8" s="7">
        <v>348</v>
      </c>
      <c r="B8" s="8">
        <v>43318</v>
      </c>
      <c r="C8" s="8" t="s">
        <v>21</v>
      </c>
      <c r="D8" s="7">
        <v>157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46</v>
      </c>
      <c r="K8" s="10" t="s">
        <v>47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1498884.3</v>
      </c>
      <c r="Q8" s="11">
        <f t="shared" si="0"/>
        <v>14.988843000000001</v>
      </c>
      <c r="R8" s="11">
        <f t="shared" si="1"/>
        <v>0.14988843000000002</v>
      </c>
      <c r="S8" s="12">
        <v>43318.724826388891</v>
      </c>
      <c r="T8" s="12">
        <v>43330.666666666664</v>
      </c>
      <c r="U8" s="10" t="s">
        <v>33</v>
      </c>
    </row>
    <row r="9" spans="1:21" x14ac:dyDescent="0.2">
      <c r="A9" s="7">
        <v>349</v>
      </c>
      <c r="B9" s="8">
        <v>43318</v>
      </c>
      <c r="C9" s="8" t="s">
        <v>21</v>
      </c>
      <c r="D9" s="7">
        <v>157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48</v>
      </c>
      <c r="K9" s="10" t="s">
        <v>49</v>
      </c>
      <c r="L9" s="10" t="s">
        <v>29</v>
      </c>
      <c r="M9" s="7" t="s">
        <v>30</v>
      </c>
      <c r="N9" s="7" t="s">
        <v>31</v>
      </c>
      <c r="O9" s="9" t="s">
        <v>32</v>
      </c>
      <c r="P9" s="11">
        <v>1999399.93</v>
      </c>
      <c r="Q9" s="11">
        <f t="shared" si="0"/>
        <v>19.993999299999999</v>
      </c>
      <c r="R9" s="11">
        <f t="shared" si="1"/>
        <v>0.19993999299999998</v>
      </c>
      <c r="S9" s="12">
        <v>43318.72452546296</v>
      </c>
      <c r="T9" s="12">
        <v>43330.666666666664</v>
      </c>
      <c r="U9" s="10" t="s">
        <v>33</v>
      </c>
    </row>
    <row r="10" spans="1:21" x14ac:dyDescent="0.2">
      <c r="A10" s="7">
        <v>350</v>
      </c>
      <c r="B10" s="8">
        <v>43318</v>
      </c>
      <c r="C10" s="8" t="s">
        <v>21</v>
      </c>
      <c r="D10" s="7">
        <v>157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50</v>
      </c>
      <c r="K10" s="10" t="s">
        <v>51</v>
      </c>
      <c r="L10" s="10" t="s">
        <v>43</v>
      </c>
      <c r="M10" s="7" t="s">
        <v>30</v>
      </c>
      <c r="N10" s="7" t="s">
        <v>31</v>
      </c>
      <c r="O10" s="9" t="s">
        <v>32</v>
      </c>
      <c r="P10" s="11">
        <v>1999379.72</v>
      </c>
      <c r="Q10" s="11">
        <f t="shared" si="0"/>
        <v>19.993797199999999</v>
      </c>
      <c r="R10" s="11">
        <f t="shared" si="1"/>
        <v>0.19993797199999999</v>
      </c>
      <c r="S10" s="12">
        <v>43318.724212962959</v>
      </c>
      <c r="T10" s="12">
        <v>43330.666666666664</v>
      </c>
      <c r="U10" s="10" t="s">
        <v>33</v>
      </c>
    </row>
    <row r="11" spans="1:21" x14ac:dyDescent="0.2">
      <c r="A11" s="7">
        <v>351</v>
      </c>
      <c r="B11" s="8">
        <v>43318</v>
      </c>
      <c r="C11" s="8" t="s">
        <v>21</v>
      </c>
      <c r="D11" s="7">
        <v>157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52</v>
      </c>
      <c r="K11" s="10" t="s">
        <v>53</v>
      </c>
      <c r="L11" s="10" t="s">
        <v>29</v>
      </c>
      <c r="M11" s="7" t="s">
        <v>30</v>
      </c>
      <c r="N11" s="7" t="s">
        <v>31</v>
      </c>
      <c r="O11" s="9" t="s">
        <v>32</v>
      </c>
      <c r="P11" s="11">
        <v>1499265.6</v>
      </c>
      <c r="Q11" s="11">
        <f t="shared" si="0"/>
        <v>14.992656</v>
      </c>
      <c r="R11" s="11">
        <f t="shared" si="1"/>
        <v>0.14992656000000001</v>
      </c>
      <c r="S11" s="12">
        <v>43318.723912037036</v>
      </c>
      <c r="T11" s="12">
        <v>43330.666666666664</v>
      </c>
      <c r="U11" s="10" t="s">
        <v>33</v>
      </c>
    </row>
    <row r="12" spans="1:21" x14ac:dyDescent="0.2">
      <c r="A12" s="7">
        <v>352</v>
      </c>
      <c r="B12" s="8">
        <v>43318</v>
      </c>
      <c r="C12" s="8" t="s">
        <v>21</v>
      </c>
      <c r="D12" s="7">
        <v>157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54</v>
      </c>
      <c r="K12" s="10" t="s">
        <v>55</v>
      </c>
      <c r="L12" s="10" t="s">
        <v>29</v>
      </c>
      <c r="M12" s="7" t="s">
        <v>30</v>
      </c>
      <c r="N12" s="7" t="s">
        <v>31</v>
      </c>
      <c r="O12" s="9" t="s">
        <v>32</v>
      </c>
      <c r="P12" s="11">
        <v>1998829.76</v>
      </c>
      <c r="Q12" s="11">
        <f t="shared" si="0"/>
        <v>19.988297599999999</v>
      </c>
      <c r="R12" s="11">
        <f t="shared" si="1"/>
        <v>0.19988297599999999</v>
      </c>
      <c r="S12" s="12">
        <v>43318.723599537036</v>
      </c>
      <c r="T12" s="12">
        <v>43330.666666666664</v>
      </c>
      <c r="U12" s="10" t="s">
        <v>33</v>
      </c>
    </row>
    <row r="13" spans="1:21" x14ac:dyDescent="0.2">
      <c r="A13" s="7">
        <v>353</v>
      </c>
      <c r="B13" s="8">
        <v>43318</v>
      </c>
      <c r="C13" s="8" t="s">
        <v>21</v>
      </c>
      <c r="D13" s="7">
        <v>157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56</v>
      </c>
      <c r="K13" s="10" t="s">
        <v>57</v>
      </c>
      <c r="L13" s="10" t="s">
        <v>36</v>
      </c>
      <c r="M13" s="7" t="s">
        <v>30</v>
      </c>
      <c r="N13" s="7" t="s">
        <v>31</v>
      </c>
      <c r="O13" s="9" t="s">
        <v>32</v>
      </c>
      <c r="P13" s="11">
        <v>1999440.31</v>
      </c>
      <c r="Q13" s="11">
        <f t="shared" si="0"/>
        <v>19.9944031</v>
      </c>
      <c r="R13" s="11">
        <f t="shared" si="1"/>
        <v>0.19994403099999999</v>
      </c>
      <c r="S13" s="12">
        <v>43318.723263888889</v>
      </c>
      <c r="T13" s="12">
        <v>43330.666666666664</v>
      </c>
      <c r="U13" s="10" t="s">
        <v>33</v>
      </c>
    </row>
    <row r="14" spans="1:21" x14ac:dyDescent="0.2">
      <c r="A14" s="7">
        <v>300</v>
      </c>
      <c r="B14" s="8">
        <v>43321</v>
      </c>
      <c r="C14" s="8" t="s">
        <v>21</v>
      </c>
      <c r="D14" s="7">
        <v>157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58</v>
      </c>
      <c r="K14" s="10" t="s">
        <v>59</v>
      </c>
      <c r="L14" s="10" t="s">
        <v>60</v>
      </c>
      <c r="M14" s="7" t="s">
        <v>30</v>
      </c>
      <c r="N14" s="7" t="s">
        <v>31</v>
      </c>
      <c r="O14" s="9" t="s">
        <v>32</v>
      </c>
      <c r="P14" s="11">
        <v>973026</v>
      </c>
      <c r="Q14" s="11">
        <f t="shared" si="0"/>
        <v>9.7302599999999995</v>
      </c>
      <c r="R14" s="11">
        <f t="shared" si="1"/>
        <v>9.7302599999999989E-2</v>
      </c>
      <c r="S14" s="12">
        <v>43321.583391203705</v>
      </c>
      <c r="T14" s="12">
        <v>43330.666666666664</v>
      </c>
      <c r="U14" s="10" t="s">
        <v>33</v>
      </c>
    </row>
    <row r="15" spans="1:21" x14ac:dyDescent="0.2">
      <c r="A15" s="7">
        <v>1145</v>
      </c>
      <c r="B15" s="8">
        <v>43326</v>
      </c>
      <c r="C15" s="8" t="s">
        <v>21</v>
      </c>
      <c r="D15" s="7">
        <v>157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61</v>
      </c>
      <c r="J15" s="10" t="s">
        <v>62</v>
      </c>
      <c r="K15" s="10" t="s">
        <v>63</v>
      </c>
      <c r="L15" s="10" t="s">
        <v>36</v>
      </c>
      <c r="M15" s="7" t="s">
        <v>30</v>
      </c>
      <c r="N15" s="7" t="s">
        <v>31</v>
      </c>
      <c r="O15" s="9" t="s">
        <v>64</v>
      </c>
      <c r="P15" s="11">
        <v>0</v>
      </c>
      <c r="Q15" s="11">
        <f t="shared" si="0"/>
        <v>0</v>
      </c>
      <c r="R15" s="11">
        <f t="shared" si="1"/>
        <v>0</v>
      </c>
      <c r="S15" s="12">
        <v>43326.713912037034</v>
      </c>
      <c r="T15" s="12">
        <v>43337.666666666664</v>
      </c>
      <c r="U15" s="10" t="s">
        <v>65</v>
      </c>
    </row>
    <row r="16" spans="1:21" x14ac:dyDescent="0.2">
      <c r="A16" s="7">
        <v>1609</v>
      </c>
      <c r="B16" s="8">
        <v>43421</v>
      </c>
      <c r="C16" s="8" t="s">
        <v>66</v>
      </c>
      <c r="D16" s="7">
        <v>157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61</v>
      </c>
      <c r="J16" s="13" t="s">
        <v>67</v>
      </c>
      <c r="K16" s="13" t="s">
        <v>68</v>
      </c>
      <c r="L16" s="10" t="s">
        <v>69</v>
      </c>
      <c r="M16" s="14" t="s">
        <v>30</v>
      </c>
      <c r="N16" s="14" t="s">
        <v>31</v>
      </c>
      <c r="O16" s="15" t="s">
        <v>64</v>
      </c>
      <c r="P16" s="16">
        <v>0</v>
      </c>
      <c r="Q16" s="11">
        <f t="shared" si="0"/>
        <v>0</v>
      </c>
      <c r="R16" s="11">
        <f t="shared" si="1"/>
        <v>0</v>
      </c>
      <c r="S16" s="17">
        <v>43421.647939814815</v>
      </c>
      <c r="T16" s="17">
        <v>43428.6875</v>
      </c>
      <c r="U16" s="18" t="s">
        <v>33</v>
      </c>
    </row>
    <row r="17" spans="1:21" x14ac:dyDescent="0.2">
      <c r="A17" s="7">
        <v>752</v>
      </c>
      <c r="B17" s="19">
        <v>43517</v>
      </c>
      <c r="C17" s="19" t="s">
        <v>70</v>
      </c>
      <c r="D17" s="7">
        <v>157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71</v>
      </c>
      <c r="J17" s="10" t="s">
        <v>72</v>
      </c>
      <c r="K17" s="10" t="s">
        <v>73</v>
      </c>
      <c r="L17" s="10" t="s">
        <v>36</v>
      </c>
      <c r="M17" s="7" t="s">
        <v>30</v>
      </c>
      <c r="N17" s="7" t="s">
        <v>31</v>
      </c>
      <c r="O17" s="9" t="s">
        <v>74</v>
      </c>
      <c r="P17" s="11">
        <v>99943.4</v>
      </c>
      <c r="Q17" s="11">
        <v>0.99943399999999993</v>
      </c>
      <c r="R17" s="11">
        <v>9.9943399999999991E-3</v>
      </c>
      <c r="S17" s="12">
        <v>43517.687916666669</v>
      </c>
      <c r="T17" s="12">
        <v>43524.708333333336</v>
      </c>
      <c r="U17" s="10" t="s">
        <v>33</v>
      </c>
    </row>
    <row r="18" spans="1:21" x14ac:dyDescent="0.2">
      <c r="A18" s="7">
        <v>1709</v>
      </c>
      <c r="B18" s="19">
        <v>43542</v>
      </c>
      <c r="C18" s="19" t="s">
        <v>75</v>
      </c>
      <c r="D18" s="7">
        <v>157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76</v>
      </c>
      <c r="K18" s="10" t="s">
        <v>77</v>
      </c>
      <c r="L18" s="10" t="s">
        <v>36</v>
      </c>
      <c r="M18" s="7" t="s">
        <v>30</v>
      </c>
      <c r="N18" s="7" t="s">
        <v>31</v>
      </c>
      <c r="O18" s="9" t="s">
        <v>32</v>
      </c>
      <c r="P18" s="11">
        <v>191573</v>
      </c>
      <c r="Q18" s="11">
        <v>1.9157299999999999</v>
      </c>
      <c r="R18" s="11">
        <v>1.9157299999999999E-2</v>
      </c>
      <c r="S18" s="12">
        <v>43542.577141203707</v>
      </c>
      <c r="T18" s="12">
        <v>43549.666666666664</v>
      </c>
      <c r="U18" s="10" t="s">
        <v>78</v>
      </c>
    </row>
  </sheetData>
  <conditionalFormatting sqref="J1">
    <cfRule type="duplicateValues" dxfId="5" priority="27"/>
  </conditionalFormatting>
  <conditionalFormatting sqref="J1 J19:J1048576">
    <cfRule type="duplicateValues" dxfId="4" priority="31"/>
  </conditionalFormatting>
  <conditionalFormatting sqref="J2:J18">
    <cfRule type="duplicateValues" dxfId="3" priority="1"/>
  </conditionalFormatting>
  <conditionalFormatting sqref="J2:J1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2019-06-12T10:20:24Z</dcterms:modified>
</cp:coreProperties>
</file>