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" i="1" l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<sst xmlns="http://schemas.openxmlformats.org/spreadsheetml/2006/main" count="177" uniqueCount="61">
  <si>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</si>
  <si>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</si>
  <si>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</si>
  <si>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</si>
  <si>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</si>
  <si>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</si>
  <si>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</si>
  <si>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</si>
  <si>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</si>
  <si>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</si>
  <si>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</si>
  <si>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</si>
  <si>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</si>
  <si>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</si>
  <si>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</si>
  <si>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</si>
  <si>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</si>
  <si>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</si>
  <si>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</si>
  <si>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</si>
  <si>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</si>
  <si>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August</t>
  </si>
  <si>
    <t>Deepanjali Nagara</t>
  </si>
  <si>
    <t>Gaali Anjaneya Temple</t>
  </si>
  <si>
    <t>Vijaya Nagara</t>
  </si>
  <si>
    <t>South</t>
  </si>
  <si>
    <t>BBMP-EE-Chandra-Layout-South</t>
  </si>
  <si>
    <t>BBMP/2018-19/OW/WORK_INDENT31194</t>
  </si>
  <si>
    <t>Emergency works in ward 158</t>
  </si>
  <si>
    <t>Other Ward Works</t>
  </si>
  <si>
    <t>OPEN</t>
  </si>
  <si>
    <t>WORKS</t>
  </si>
  <si>
    <t>Other Works</t>
  </si>
  <si>
    <t>Under Evaluation</t>
  </si>
  <si>
    <t>BBMP/2018-19/OW/WORK_INDENT31193</t>
  </si>
  <si>
    <t>Reconstruction of compound wall to Ramakrishna seva trust in ward no 158</t>
  </si>
  <si>
    <t>BBMP/2018-19/OW/WORK_INDENT31191</t>
  </si>
  <si>
    <t>Providing covering slabs to drains at FCI layout in ward no 158</t>
  </si>
  <si>
    <t>Footpaths &amp; Walkability</t>
  </si>
  <si>
    <t>BBMP/2018-19/OW/WORK_INDENT31190</t>
  </si>
  <si>
    <t>Providing water supply maintenance works in ward no 158</t>
  </si>
  <si>
    <t>Water &amp; Sanitary</t>
  </si>
  <si>
    <t>BBMP/2018-19/OW/WORK_INDENT31189</t>
  </si>
  <si>
    <t>Providing name board and stickering to cross roads in ward 158</t>
  </si>
  <si>
    <t>Roads &amp; Drivablility</t>
  </si>
  <si>
    <t>BBMP/2018-19/OW/WORK_INDENT31188</t>
  </si>
  <si>
    <t>Improvements to drains and providing covering slabs in girinagar in ward no 158</t>
  </si>
  <si>
    <t>BBMP/2018-19/OW/WORK_INDENT31187</t>
  </si>
  <si>
    <t>Providing retaining wall in Eranna gutte in ward no 158</t>
  </si>
  <si>
    <t>BBMP/2018-19/OW/WORK_INDENT31186</t>
  </si>
  <si>
    <t>Improvements to drains and roads in New BDA layout / Avalahalli in ward no 158</t>
  </si>
  <si>
    <t>BBMP/2018-19/OW/WORK_INDENT31182</t>
  </si>
  <si>
    <t>Improvements to drains in Doddamaramma temple (Upto RO plant) besides in ward 158</t>
  </si>
  <si>
    <t>BBMP/2018-19/OW/WORK_INDENT31180</t>
  </si>
  <si>
    <t>Providing CC road to Vinobha colony 4th cross in ward no 158</t>
  </si>
  <si>
    <t>BBMP/2018-19/OW/WORK_INDENT31179</t>
  </si>
  <si>
    <t>IMPROVEMENTS TO DRAINS AND ROADS IN BYTARAYANAPURA NEW LAYOUT AND SURROUNDING AREA IN WARD NO 158</t>
  </si>
  <si>
    <t>March</t>
  </si>
  <si>
    <t>BBMP/2018-19/OW/WORK_INDENT35050</t>
  </si>
  <si>
    <t>Providing Assured Minimum Facilities (AMF) to all polling Stations of Lokasabha Elections 2019 pertains to Ward No 158</t>
  </si>
  <si>
    <t>Evaluation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</si>
</sst>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workbookViewId="0">
      <selection activeCell="A2" sqref="A2:XFD13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370</v>
      </c>
      <c r="B2" s="8">
        <v>43315</v>
      </c>
      <c r="C2" s="8" t="s">
        <v>21</v>
      </c>
      <c r="D2" s="7">
        <v>158</v>
      </c>
      <c r="E2" s="9" t="s">
        <v>22</v>
      </c>
      <c r="F2" s="9" t="s">
        <v>23</v>
      </c>
      <c r="G2" s="9" t="s">
        <v>24</v>
      </c>
      <c r="H2" s="9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7" t="s">
        <v>30</v>
      </c>
      <c r="N2" s="7" t="s">
        <v>31</v>
      </c>
      <c r="O2" s="9" t="s">
        <v>32</v>
      </c>
      <c r="P2" s="11">
        <v>999020.4</v>
      </c>
      <c r="Q2" s="11">
        <f t="shared" ref="Q2:Q12" si="0">P2/100000</f>
        <v>9.9902040000000003</v>
      </c>
      <c r="R2" s="11">
        <f t="shared" ref="R2:R12" si="1">Q2/100</f>
        <v>9.9902039999999998E-2</v>
      </c>
      <c r="S2" s="12">
        <v>43315.71435185185</v>
      </c>
      <c r="T2" s="12">
        <v>43330.666666666664</v>
      </c>
      <c r="U2" s="10" t="s">
        <v>33</v>
      </c>
    </row>
    <row r="3" spans="1:21" x14ac:dyDescent="0.2">
      <c r="A3" s="7">
        <v>371</v>
      </c>
      <c r="B3" s="8">
        <v>43315</v>
      </c>
      <c r="C3" s="8" t="s">
        <v>21</v>
      </c>
      <c r="D3" s="7">
        <v>158</v>
      </c>
      <c r="E3" s="9" t="s">
        <v>22</v>
      </c>
      <c r="F3" s="9" t="s">
        <v>23</v>
      </c>
      <c r="G3" s="9" t="s">
        <v>24</v>
      </c>
      <c r="H3" s="9" t="s">
        <v>25</v>
      </c>
      <c r="I3" s="10" t="s">
        <v>26</v>
      </c>
      <c r="J3" s="10" t="s">
        <v>34</v>
      </c>
      <c r="K3" s="10" t="s">
        <v>35</v>
      </c>
      <c r="L3" s="10" t="s">
        <v>29</v>
      </c>
      <c r="M3" s="7" t="s">
        <v>30</v>
      </c>
      <c r="N3" s="7" t="s">
        <v>31</v>
      </c>
      <c r="O3" s="9" t="s">
        <v>32</v>
      </c>
      <c r="P3" s="11">
        <v>998520.85</v>
      </c>
      <c r="Q3" s="11">
        <f t="shared" si="0"/>
        <v>9.9852085000000006</v>
      </c>
      <c r="R3" s="11">
        <f t="shared" si="1"/>
        <v>9.9852085000000007E-2</v>
      </c>
      <c r="S3" s="12">
        <v>43315.71398148148</v>
      </c>
      <c r="T3" s="12">
        <v>43330.666666666664</v>
      </c>
      <c r="U3" s="10" t="s">
        <v>33</v>
      </c>
    </row>
    <row r="4" spans="1:21" x14ac:dyDescent="0.2">
      <c r="A4" s="7">
        <v>372</v>
      </c>
      <c r="B4" s="8">
        <v>43315</v>
      </c>
      <c r="C4" s="8" t="s">
        <v>21</v>
      </c>
      <c r="D4" s="7">
        <v>158</v>
      </c>
      <c r="E4" s="9" t="s">
        <v>22</v>
      </c>
      <c r="F4" s="9" t="s">
        <v>23</v>
      </c>
      <c r="G4" s="9" t="s">
        <v>24</v>
      </c>
      <c r="H4" s="9" t="s">
        <v>25</v>
      </c>
      <c r="I4" s="10" t="s">
        <v>26</v>
      </c>
      <c r="J4" s="10" t="s">
        <v>36</v>
      </c>
      <c r="K4" s="10" t="s">
        <v>37</v>
      </c>
      <c r="L4" s="10" t="s">
        <v>38</v>
      </c>
      <c r="M4" s="7" t="s">
        <v>30</v>
      </c>
      <c r="N4" s="7" t="s">
        <v>31</v>
      </c>
      <c r="O4" s="9" t="s">
        <v>32</v>
      </c>
      <c r="P4" s="11">
        <v>999961.62</v>
      </c>
      <c r="Q4" s="11">
        <f t="shared" si="0"/>
        <v>9.9996162000000002</v>
      </c>
      <c r="R4" s="11">
        <f t="shared" si="1"/>
        <v>9.9996162E-2</v>
      </c>
      <c r="S4" s="12">
        <v>43315.713275462964</v>
      </c>
      <c r="T4" s="12">
        <v>43330.666666666664</v>
      </c>
      <c r="U4" s="10" t="s">
        <v>33</v>
      </c>
    </row>
    <row r="5" spans="1:21" x14ac:dyDescent="0.2">
      <c r="A5" s="7">
        <v>373</v>
      </c>
      <c r="B5" s="8">
        <v>43315</v>
      </c>
      <c r="C5" s="8" t="s">
        <v>21</v>
      </c>
      <c r="D5" s="7">
        <v>158</v>
      </c>
      <c r="E5" s="9" t="s">
        <v>22</v>
      </c>
      <c r="F5" s="9" t="s">
        <v>23</v>
      </c>
      <c r="G5" s="9" t="s">
        <v>24</v>
      </c>
      <c r="H5" s="9" t="s">
        <v>25</v>
      </c>
      <c r="I5" s="10" t="s">
        <v>26</v>
      </c>
      <c r="J5" s="10" t="s">
        <v>39</v>
      </c>
      <c r="K5" s="10" t="s">
        <v>40</v>
      </c>
      <c r="L5" s="10" t="s">
        <v>41</v>
      </c>
      <c r="M5" s="7" t="s">
        <v>30</v>
      </c>
      <c r="N5" s="7" t="s">
        <v>31</v>
      </c>
      <c r="O5" s="9" t="s">
        <v>32</v>
      </c>
      <c r="P5" s="11">
        <v>798408.19</v>
      </c>
      <c r="Q5" s="11">
        <f t="shared" si="0"/>
        <v>7.9840818999999996</v>
      </c>
      <c r="R5" s="11">
        <f t="shared" si="1"/>
        <v>7.9840818999999993E-2</v>
      </c>
      <c r="S5" s="12">
        <v>43315.71297453704</v>
      </c>
      <c r="T5" s="12">
        <v>43330.666666666664</v>
      </c>
      <c r="U5" s="10" t="s">
        <v>33</v>
      </c>
    </row>
    <row r="6" spans="1:21" x14ac:dyDescent="0.2">
      <c r="A6" s="7">
        <v>374</v>
      </c>
      <c r="B6" s="8">
        <v>43315</v>
      </c>
      <c r="C6" s="8" t="s">
        <v>21</v>
      </c>
      <c r="D6" s="7">
        <v>158</v>
      </c>
      <c r="E6" s="9" t="s">
        <v>22</v>
      </c>
      <c r="F6" s="9" t="s">
        <v>23</v>
      </c>
      <c r="G6" s="9" t="s">
        <v>24</v>
      </c>
      <c r="H6" s="9" t="s">
        <v>25</v>
      </c>
      <c r="I6" s="10" t="s">
        <v>26</v>
      </c>
      <c r="J6" s="10" t="s">
        <v>42</v>
      </c>
      <c r="K6" s="10" t="s">
        <v>43</v>
      </c>
      <c r="L6" s="10" t="s">
        <v>44</v>
      </c>
      <c r="M6" s="7" t="s">
        <v>30</v>
      </c>
      <c r="N6" s="7" t="s">
        <v>31</v>
      </c>
      <c r="O6" s="9" t="s">
        <v>32</v>
      </c>
      <c r="P6" s="11">
        <v>499332.36</v>
      </c>
      <c r="Q6" s="11">
        <f t="shared" si="0"/>
        <v>4.9933236000000001</v>
      </c>
      <c r="R6" s="11">
        <f t="shared" si="1"/>
        <v>4.9933235999999999E-2</v>
      </c>
      <c r="S6" s="12">
        <v>43315.712638888886</v>
      </c>
      <c r="T6" s="12">
        <v>43330.666666666664</v>
      </c>
      <c r="U6" s="10" t="s">
        <v>33</v>
      </c>
    </row>
    <row r="7" spans="1:21" x14ac:dyDescent="0.2">
      <c r="A7" s="7">
        <v>375</v>
      </c>
      <c r="B7" s="8">
        <v>43315</v>
      </c>
      <c r="C7" s="8" t="s">
        <v>21</v>
      </c>
      <c r="D7" s="7">
        <v>158</v>
      </c>
      <c r="E7" s="9" t="s">
        <v>22</v>
      </c>
      <c r="F7" s="9" t="s">
        <v>23</v>
      </c>
      <c r="G7" s="9" t="s">
        <v>24</v>
      </c>
      <c r="H7" s="9" t="s">
        <v>25</v>
      </c>
      <c r="I7" s="10" t="s">
        <v>26</v>
      </c>
      <c r="J7" s="10" t="s">
        <v>45</v>
      </c>
      <c r="K7" s="10" t="s">
        <v>46</v>
      </c>
      <c r="L7" s="10" t="s">
        <v>38</v>
      </c>
      <c r="M7" s="7" t="s">
        <v>30</v>
      </c>
      <c r="N7" s="7" t="s">
        <v>31</v>
      </c>
      <c r="O7" s="9" t="s">
        <v>32</v>
      </c>
      <c r="P7" s="11">
        <v>999065.64</v>
      </c>
      <c r="Q7" s="11">
        <f t="shared" si="0"/>
        <v>9.9906564000000007</v>
      </c>
      <c r="R7" s="11">
        <f t="shared" si="1"/>
        <v>9.9906564000000003E-2</v>
      </c>
      <c r="S7" s="12">
        <v>43315.71230324074</v>
      </c>
      <c r="T7" s="12">
        <v>43330.666666666664</v>
      </c>
      <c r="U7" s="10" t="s">
        <v>33</v>
      </c>
    </row>
    <row r="8" spans="1:21" x14ac:dyDescent="0.2">
      <c r="A8" s="7">
        <v>376</v>
      </c>
      <c r="B8" s="8">
        <v>43315</v>
      </c>
      <c r="C8" s="8" t="s">
        <v>21</v>
      </c>
      <c r="D8" s="7">
        <v>158</v>
      </c>
      <c r="E8" s="9" t="s">
        <v>22</v>
      </c>
      <c r="F8" s="9" t="s">
        <v>23</v>
      </c>
      <c r="G8" s="9" t="s">
        <v>24</v>
      </c>
      <c r="H8" s="9" t="s">
        <v>25</v>
      </c>
      <c r="I8" s="10" t="s">
        <v>26</v>
      </c>
      <c r="J8" s="10" t="s">
        <v>47</v>
      </c>
      <c r="K8" s="10" t="s">
        <v>48</v>
      </c>
      <c r="L8" s="10" t="s">
        <v>29</v>
      </c>
      <c r="M8" s="7" t="s">
        <v>30</v>
      </c>
      <c r="N8" s="7" t="s">
        <v>31</v>
      </c>
      <c r="O8" s="9" t="s">
        <v>32</v>
      </c>
      <c r="P8" s="11">
        <v>1398956.7</v>
      </c>
      <c r="Q8" s="11">
        <f t="shared" si="0"/>
        <v>13.989566999999999</v>
      </c>
      <c r="R8" s="11">
        <f t="shared" si="1"/>
        <v>0.13989567</v>
      </c>
      <c r="S8" s="12">
        <v>43315.711851851855</v>
      </c>
      <c r="T8" s="12">
        <v>43330.666666666664</v>
      </c>
      <c r="U8" s="10" t="s">
        <v>33</v>
      </c>
    </row>
    <row r="9" spans="1:21" x14ac:dyDescent="0.2">
      <c r="A9" s="7">
        <v>377</v>
      </c>
      <c r="B9" s="8">
        <v>43315</v>
      </c>
      <c r="C9" s="8" t="s">
        <v>21</v>
      </c>
      <c r="D9" s="7">
        <v>158</v>
      </c>
      <c r="E9" s="9" t="s">
        <v>22</v>
      </c>
      <c r="F9" s="9" t="s">
        <v>23</v>
      </c>
      <c r="G9" s="9" t="s">
        <v>24</v>
      </c>
      <c r="H9" s="9" t="s">
        <v>25</v>
      </c>
      <c r="I9" s="10" t="s">
        <v>26</v>
      </c>
      <c r="J9" s="10" t="s">
        <v>49</v>
      </c>
      <c r="K9" s="10" t="s">
        <v>50</v>
      </c>
      <c r="L9" s="10" t="s">
        <v>38</v>
      </c>
      <c r="M9" s="7" t="s">
        <v>30</v>
      </c>
      <c r="N9" s="7" t="s">
        <v>31</v>
      </c>
      <c r="O9" s="9" t="s">
        <v>32</v>
      </c>
      <c r="P9" s="11">
        <v>1399679.18</v>
      </c>
      <c r="Q9" s="11">
        <f t="shared" si="0"/>
        <v>13.996791799999999</v>
      </c>
      <c r="R9" s="11">
        <f t="shared" si="1"/>
        <v>0.139967918</v>
      </c>
      <c r="S9" s="12">
        <v>43315.711516203701</v>
      </c>
      <c r="T9" s="12">
        <v>43330.666666666664</v>
      </c>
      <c r="U9" s="10" t="s">
        <v>33</v>
      </c>
    </row>
    <row r="10" spans="1:21" x14ac:dyDescent="0.2">
      <c r="A10" s="7">
        <v>378</v>
      </c>
      <c r="B10" s="8">
        <v>43315</v>
      </c>
      <c r="C10" s="8" t="s">
        <v>21</v>
      </c>
      <c r="D10" s="7">
        <v>158</v>
      </c>
      <c r="E10" s="9" t="s">
        <v>22</v>
      </c>
      <c r="F10" s="9" t="s">
        <v>23</v>
      </c>
      <c r="G10" s="9" t="s">
        <v>24</v>
      </c>
      <c r="H10" s="9" t="s">
        <v>25</v>
      </c>
      <c r="I10" s="10" t="s">
        <v>26</v>
      </c>
      <c r="J10" s="10" t="s">
        <v>51</v>
      </c>
      <c r="K10" s="10" t="s">
        <v>52</v>
      </c>
      <c r="L10" s="10" t="s">
        <v>38</v>
      </c>
      <c r="M10" s="7" t="s">
        <v>30</v>
      </c>
      <c r="N10" s="7" t="s">
        <v>31</v>
      </c>
      <c r="O10" s="9" t="s">
        <v>32</v>
      </c>
      <c r="P10" s="11">
        <v>1796976.48</v>
      </c>
      <c r="Q10" s="11">
        <f t="shared" si="0"/>
        <v>17.9697648</v>
      </c>
      <c r="R10" s="11">
        <f t="shared" si="1"/>
        <v>0.17969764799999999</v>
      </c>
      <c r="S10" s="12">
        <v>43315.710416666669</v>
      </c>
      <c r="T10" s="12">
        <v>43330.666666666664</v>
      </c>
      <c r="U10" s="10" t="s">
        <v>33</v>
      </c>
    </row>
    <row r="11" spans="1:21" x14ac:dyDescent="0.2">
      <c r="A11" s="7">
        <v>379</v>
      </c>
      <c r="B11" s="8">
        <v>43315</v>
      </c>
      <c r="C11" s="8" t="s">
        <v>21</v>
      </c>
      <c r="D11" s="7">
        <v>158</v>
      </c>
      <c r="E11" s="9" t="s">
        <v>22</v>
      </c>
      <c r="F11" s="9" t="s">
        <v>23</v>
      </c>
      <c r="G11" s="9" t="s">
        <v>24</v>
      </c>
      <c r="H11" s="9" t="s">
        <v>25</v>
      </c>
      <c r="I11" s="10" t="s">
        <v>26</v>
      </c>
      <c r="J11" s="10" t="s">
        <v>53</v>
      </c>
      <c r="K11" s="10" t="s">
        <v>54</v>
      </c>
      <c r="L11" s="10" t="s">
        <v>44</v>
      </c>
      <c r="M11" s="7" t="s">
        <v>30</v>
      </c>
      <c r="N11" s="7" t="s">
        <v>31</v>
      </c>
      <c r="O11" s="9" t="s">
        <v>32</v>
      </c>
      <c r="P11" s="11">
        <v>1499046.06</v>
      </c>
      <c r="Q11" s="11">
        <f t="shared" si="0"/>
        <v>14.9904606</v>
      </c>
      <c r="R11" s="11">
        <f t="shared" si="1"/>
        <v>0.149904606</v>
      </c>
      <c r="S11" s="12">
        <v>43315.710023148145</v>
      </c>
      <c r="T11" s="12">
        <v>43330.666666666664</v>
      </c>
      <c r="U11" s="10" t="s">
        <v>33</v>
      </c>
    </row>
    <row r="12" spans="1:21" x14ac:dyDescent="0.2">
      <c r="A12" s="7">
        <v>380</v>
      </c>
      <c r="B12" s="8">
        <v>43315</v>
      </c>
      <c r="C12" s="8" t="s">
        <v>21</v>
      </c>
      <c r="D12" s="7">
        <v>158</v>
      </c>
      <c r="E12" s="9" t="s">
        <v>22</v>
      </c>
      <c r="F12" s="9" t="s">
        <v>23</v>
      </c>
      <c r="G12" s="9" t="s">
        <v>24</v>
      </c>
      <c r="H12" s="9" t="s">
        <v>25</v>
      </c>
      <c r="I12" s="10" t="s">
        <v>26</v>
      </c>
      <c r="J12" s="10" t="s">
        <v>55</v>
      </c>
      <c r="K12" s="10" t="s">
        <v>56</v>
      </c>
      <c r="L12" s="10" t="s">
        <v>38</v>
      </c>
      <c r="M12" s="7" t="s">
        <v>30</v>
      </c>
      <c r="N12" s="7" t="s">
        <v>31</v>
      </c>
      <c r="O12" s="9" t="s">
        <v>32</v>
      </c>
      <c r="P12" s="11">
        <v>1499221.24</v>
      </c>
      <c r="Q12" s="11">
        <f t="shared" si="0"/>
        <v>14.9922124</v>
      </c>
      <c r="R12" s="11">
        <f t="shared" si="1"/>
        <v>0.14992212399999999</v>
      </c>
      <c r="S12" s="12">
        <v>43315.709629629629</v>
      </c>
      <c r="T12" s="12">
        <v>43330.666666666664</v>
      </c>
      <c r="U12" s="10" t="s">
        <v>33</v>
      </c>
    </row>
    <row r="13" spans="1:21" x14ac:dyDescent="0.2">
      <c r="A13" s="7">
        <v>1708</v>
      </c>
      <c r="B13" s="13">
        <v>43542</v>
      </c>
      <c r="C13" s="13" t="s">
        <v>57</v>
      </c>
      <c r="D13" s="7">
        <v>158</v>
      </c>
      <c r="E13" s="9" t="s">
        <v>22</v>
      </c>
      <c r="F13" s="9" t="s">
        <v>23</v>
      </c>
      <c r="G13" s="9" t="s">
        <v>24</v>
      </c>
      <c r="H13" s="9" t="s">
        <v>25</v>
      </c>
      <c r="I13" s="10" t="s">
        <v>26</v>
      </c>
      <c r="J13" s="10" t="s">
        <v>58</v>
      </c>
      <c r="K13" s="10" t="s">
        <v>59</v>
      </c>
      <c r="L13" s="10" t="s">
        <v>29</v>
      </c>
      <c r="M13" s="7" t="s">
        <v>30</v>
      </c>
      <c r="N13" s="7" t="s">
        <v>31</v>
      </c>
      <c r="O13" s="9" t="s">
        <v>32</v>
      </c>
      <c r="P13" s="11">
        <v>184158</v>
      </c>
      <c r="Q13" s="11">
        <v>1.84158</v>
      </c>
      <c r="R13" s="11">
        <v>1.84158E-2</v>
      </c>
      <c r="S13" s="12">
        <v>43542.577905092592</v>
      </c>
      <c r="T13" s="12">
        <v>43549.666666666664</v>
      </c>
      <c r="U13" s="10" t="s">
        <v>60</v>
      </c>
    </row>
  </sheetData>
  <conditionalFormatting sqref="J1">
    <cfRule type="duplicateValues" dxfId="5" priority="27"/>
  </conditionalFormatting>
  <conditionalFormatting sqref="J1 J14:J1048576">
    <cfRule type="duplicateValues" dxfId="4" priority="31"/>
  </conditionalFormatting>
  <conditionalFormatting sqref="J2:J13">
    <cfRule type="duplicateValues" dxfId="3" priority="1"/>
  </conditionalFormatting>
  <conditionalFormatting sqref="J2:J13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2019-06-12T10:20:36Z</dcterms:modified>
</cp:coreProperties>
</file>