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R5" i="1"/>
  <c r="Q5" i="1"/>
  <c r="Q4" i="1"/>
  <c r="R4" i="1" s="1"/>
  <c r="R3" i="1"/>
  <c r="Q3" i="1"/>
  <c r="Q2" i="1"/>
  <c r="R2" i="1" s="1"/>
</calcChain>
</file>

<file path=xl/sharedStrings.xml><?xml version="1.0" encoding="utf-8"?>
<sst xmlns="http://schemas.openxmlformats.org/spreadsheetml/2006/main" count="112" uniqueCount="56">
  <si>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</si>
  <si>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</si>
  <si>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</si>
  <si>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</si>
  <si>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</si>
  <si>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</si>
  <si>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</si>
  <si>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</si>
  <si>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</si>
  <si>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</si>
  <si>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</si>
  <si>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</si>
  <si>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</si>
  <si>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</si>
  <si>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</si>
  <si>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</si>
  <si>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</si>
  <si>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</si>
  <si>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</si>
  <si>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</si>
  <si>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</si>
  <si>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</si>
  <si>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Hosakere Halli</t>
  </si>
  <si>
    <t>Padmanabha Nagara</t>
  </si>
  <si>
    <t>South</t>
  </si>
  <si>
    <t>BBMP-EE-PDMBNGR</t>
  </si>
  <si>
    <t>BBMP/2017-18/OW/WORK_INDENT29726/CALL-3</t>
  </si>
  <si>
    <t>Patchwork for Pothole and road cutting filling for Concrete roads in Ward No-161.</t>
  </si>
  <si>
    <t>Roads &amp; Drivablility</t>
  </si>
  <si>
    <t>OPEN</t>
  </si>
  <si>
    <t>WORKS</t>
  </si>
  <si>
    <t>NA</t>
  </si>
  <si>
    <t>Evaluation Completed</t>
  </si>
  <si>
    <t>BBMP/2017-18/OW/WORK_INDENT29355/CALL-3</t>
  </si>
  <si>
    <t>Improvements to Drain and Culvert to Dwarakanagar Main and cross roads Venugopala Swamy temple surroundings in Ward No. 161</t>
  </si>
  <si>
    <t>Footpaths &amp; Walkability</t>
  </si>
  <si>
    <t>September</t>
  </si>
  <si>
    <t>BBMP/2018-19/OW/WORK_INDENT31545</t>
  </si>
  <si>
    <t>Emergency Work in Ward No. 161</t>
  </si>
  <si>
    <t>Other Ward Works</t>
  </si>
  <si>
    <t>Other Works</t>
  </si>
  <si>
    <t>BBMP/2017-18/RD/WORK_INDENT29346/CALL-2</t>
  </si>
  <si>
    <t>Improvements to Roads and Drains in Ward No-161.</t>
  </si>
  <si>
    <t>Under Evaluation</t>
  </si>
  <si>
    <t>November</t>
  </si>
  <si>
    <t>BBMP/2018-19/OW/WORK_INDENT31540/CALL-3</t>
  </si>
  <si>
    <t>Construction of RCC retaining wall at 3rd Cross road of Maruthinagar in Ward No 161</t>
  </si>
  <si>
    <t>February</t>
  </si>
  <si>
    <t>BBMP-SOUTH-ZN-ENGG</t>
  </si>
  <si>
    <t>BBMP/2018-19/OW/WORK_INDENT34000</t>
  </si>
  <si>
    <t>Anjananagar Park, Hill View Apartment, ManjunathaNagar Park in ward no 161</t>
  </si>
  <si>
    <t>Trees, Parks &amp; Playgrounds</t>
  </si>
  <si>
    <t>Evaluation Suspended</t>
  </si>
  <si>
    <t>March</t>
  </si>
  <si>
    <t>BBMP/2018-19/OW/WORK_INDENT35058</t>
  </si>
  <si>
    <t>Providing Assured Minimum Facilities (AMF) to all polling Stations of Lokasabha Elections - 2019 pertains to Ward No-161.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</si>
</sst>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C5" sqref="C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980</v>
      </c>
      <c r="B2" s="8">
        <v>43291</v>
      </c>
      <c r="C2" s="8" t="s">
        <v>21</v>
      </c>
      <c r="D2" s="7">
        <v>161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494354.04</v>
      </c>
      <c r="Q2" s="11">
        <f>P2/100000</f>
        <v>4.9435403999999998</v>
      </c>
      <c r="R2" s="11">
        <f>Q2/100</f>
        <v>4.9435403999999995E-2</v>
      </c>
      <c r="S2" s="12">
        <v>43291.471203703702</v>
      </c>
      <c r="T2" s="12">
        <v>43306.666666666664</v>
      </c>
      <c r="U2" s="10" t="s">
        <v>32</v>
      </c>
    </row>
    <row r="3" spans="1:21" x14ac:dyDescent="0.2">
      <c r="A3" s="7">
        <v>984</v>
      </c>
      <c r="B3" s="8">
        <v>43291</v>
      </c>
      <c r="C3" s="8" t="s">
        <v>21</v>
      </c>
      <c r="D3" s="7">
        <v>161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2499587.8199999998</v>
      </c>
      <c r="Q3" s="11">
        <f>P3/100000</f>
        <v>24.9958782</v>
      </c>
      <c r="R3" s="11">
        <f>Q3/100</f>
        <v>0.24995878199999999</v>
      </c>
      <c r="S3" s="12">
        <v>43291.466585648152</v>
      </c>
      <c r="T3" s="12">
        <v>43306.666666666664</v>
      </c>
      <c r="U3" s="10" t="s">
        <v>32</v>
      </c>
    </row>
    <row r="4" spans="1:21" x14ac:dyDescent="0.2">
      <c r="A4" s="7">
        <v>614</v>
      </c>
      <c r="B4" s="8">
        <v>43350</v>
      </c>
      <c r="C4" s="8" t="s">
        <v>36</v>
      </c>
      <c r="D4" s="7">
        <v>161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40</v>
      </c>
      <c r="P4" s="11">
        <v>1999097.95</v>
      </c>
      <c r="Q4" s="11">
        <f>P4/100000</f>
        <v>19.990979499999998</v>
      </c>
      <c r="R4" s="11">
        <f>Q4/100</f>
        <v>0.19990979499999997</v>
      </c>
      <c r="S4" s="12">
        <v>43350.729375000003</v>
      </c>
      <c r="T4" s="12">
        <v>43360.666666666664</v>
      </c>
      <c r="U4" s="10" t="s">
        <v>32</v>
      </c>
    </row>
    <row r="5" spans="1:21" x14ac:dyDescent="0.2">
      <c r="A5" s="7">
        <v>14</v>
      </c>
      <c r="B5" s="8">
        <v>43372</v>
      </c>
      <c r="C5" s="8" t="s">
        <v>36</v>
      </c>
      <c r="D5" s="7">
        <v>161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41</v>
      </c>
      <c r="K5" s="10" t="s">
        <v>42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9726058.9399999995</v>
      </c>
      <c r="Q5" s="11">
        <f>P5/100000</f>
        <v>97.260589400000001</v>
      </c>
      <c r="R5" s="11">
        <f>Q5/100</f>
        <v>0.97260589399999997</v>
      </c>
      <c r="S5" s="12">
        <v>43372.504317129627</v>
      </c>
      <c r="T5" s="12">
        <v>43389.666666666664</v>
      </c>
      <c r="U5" s="10" t="s">
        <v>43</v>
      </c>
    </row>
    <row r="6" spans="1:21" x14ac:dyDescent="0.2">
      <c r="A6" s="7">
        <v>1568</v>
      </c>
      <c r="B6" s="8">
        <v>43428</v>
      </c>
      <c r="C6" s="8" t="s">
        <v>44</v>
      </c>
      <c r="D6" s="7">
        <v>161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45</v>
      </c>
      <c r="K6" s="13" t="s">
        <v>46</v>
      </c>
      <c r="L6" s="10" t="s">
        <v>35</v>
      </c>
      <c r="M6" s="14" t="s">
        <v>29</v>
      </c>
      <c r="N6" s="14" t="s">
        <v>30</v>
      </c>
      <c r="O6" s="15" t="s">
        <v>31</v>
      </c>
      <c r="P6" s="16">
        <v>1499824.62</v>
      </c>
      <c r="Q6" s="11">
        <f>P6/100000</f>
        <v>14.998246200000001</v>
      </c>
      <c r="R6" s="11">
        <f>Q6/100</f>
        <v>0.14998246200000001</v>
      </c>
      <c r="S6" s="17">
        <v>43428.547465277778</v>
      </c>
      <c r="T6" s="17">
        <v>43445.666666666664</v>
      </c>
      <c r="U6" s="18" t="s">
        <v>43</v>
      </c>
    </row>
    <row r="7" spans="1:21" x14ac:dyDescent="0.2">
      <c r="A7" s="7">
        <v>2436</v>
      </c>
      <c r="B7" s="19">
        <v>43510</v>
      </c>
      <c r="C7" s="19" t="s">
        <v>47</v>
      </c>
      <c r="D7" s="7">
        <v>161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48</v>
      </c>
      <c r="J7" s="10" t="s">
        <v>49</v>
      </c>
      <c r="K7" s="10" t="s">
        <v>50</v>
      </c>
      <c r="L7" s="10" t="s">
        <v>51</v>
      </c>
      <c r="M7" s="7" t="s">
        <v>29</v>
      </c>
      <c r="N7" s="7" t="s">
        <v>30</v>
      </c>
      <c r="O7" s="9" t="s">
        <v>40</v>
      </c>
      <c r="P7" s="11">
        <v>94050</v>
      </c>
      <c r="Q7" s="11">
        <v>0.9405</v>
      </c>
      <c r="R7" s="11">
        <v>9.4050000000000002E-3</v>
      </c>
      <c r="S7" s="12">
        <v>43510.589004629626</v>
      </c>
      <c r="T7" s="12">
        <v>43517.666666666664</v>
      </c>
      <c r="U7" s="10" t="s">
        <v>52</v>
      </c>
    </row>
    <row r="8" spans="1:21" x14ac:dyDescent="0.2">
      <c r="A8" s="7">
        <v>1719</v>
      </c>
      <c r="B8" s="19">
        <v>43542</v>
      </c>
      <c r="C8" s="19" t="s">
        <v>53</v>
      </c>
      <c r="D8" s="7">
        <v>161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54</v>
      </c>
      <c r="K8" s="10" t="s">
        <v>55</v>
      </c>
      <c r="L8" s="10" t="s">
        <v>39</v>
      </c>
      <c r="M8" s="7" t="s">
        <v>29</v>
      </c>
      <c r="N8" s="7" t="s">
        <v>30</v>
      </c>
      <c r="O8" s="9" t="s">
        <v>40</v>
      </c>
      <c r="P8" s="11">
        <v>179225.17</v>
      </c>
      <c r="Q8" s="11">
        <v>1.7922517000000002</v>
      </c>
      <c r="R8" s="11">
        <v>1.7922517000000002E-2</v>
      </c>
      <c r="S8" s="12">
        <v>43542.553229166668</v>
      </c>
      <c r="T8" s="12">
        <v>43549.666666666664</v>
      </c>
      <c r="U8" s="10" t="s">
        <v>32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8">
    <cfRule type="duplicateValues" dxfId="3" priority="1"/>
  </conditionalFormatting>
  <conditionalFormatting sqref="J2:J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2019-06-12T10:31:16Z</dcterms:modified>
</cp:coreProperties>
</file>