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<sst xmlns="http://schemas.openxmlformats.org/spreadsheetml/2006/main" count="292" uniqueCount="85">
  <si>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</si>
  <si>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</si>
  <si>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</si>
  <si>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</si>
  <si>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</si>
  <si>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</si>
  <si>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</si>
  <si>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</si>
  <si>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</si>
  <si>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</si>
  <si>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</si>
  <si>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</si>
  <si>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</si>
  <si>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</si>
  <si>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</si>
  <si>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</si>
  <si>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</si>
  <si>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</si>
  <si>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</si>
  <si>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</si>
  <si>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</si>
  <si>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</si>
  <si>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Giri Nagara</t>
  </si>
  <si>
    <t>Basavana Gudi</t>
  </si>
  <si>
    <t>South</t>
  </si>
  <si>
    <t>EE-BASAVANAGUDI1</t>
  </si>
  <si>
    <t>BBMP/2018-19/OW/WORK_INDENT30865</t>
  </si>
  <si>
    <t>Improvements To Drains of 1st A Main, 2nd cross of Girinagara1st Phase and surrounding area in Girinagara Ward No.162.</t>
  </si>
  <si>
    <t>Footpaths &amp; Walkability</t>
  </si>
  <si>
    <t>OPEN</t>
  </si>
  <si>
    <t>WORKS</t>
  </si>
  <si>
    <t>Other Works</t>
  </si>
  <si>
    <t>Under Evaluation</t>
  </si>
  <si>
    <t>BBMP/2018-19/OW/WORK_INDENT30855</t>
  </si>
  <si>
    <t>Sinking Energizing and commissioning including pipe line for new borewell in ward no-162</t>
  </si>
  <si>
    <t>Water &amp; Sanitary</t>
  </si>
  <si>
    <t>Evaluation Completed</t>
  </si>
  <si>
    <t>BBMP/2018-19/OW/WORK_INDENT30850</t>
  </si>
  <si>
    <t>Sinking,Energising and Commissioning New Borewell and Providing Pipe Lines ward no 162.</t>
  </si>
  <si>
    <t>BBMP/2018-19/OW/WORK_INDENT30774</t>
  </si>
  <si>
    <t>Improvements To Drains of 14th, 15th Main of Srinivasanagara &amp; surrounding area in Girinagara Ward No.162.</t>
  </si>
  <si>
    <t>BBMP/2018-19/OW/WORK_INDENT30772</t>
  </si>
  <si>
    <t>Improvements To Drains of 3rd cross of SBM Colony &amp; surrounding area in Girinagara Ward No.162.</t>
  </si>
  <si>
    <t>BBMP/2018-19/OW/WORK_INDENT30896</t>
  </si>
  <si>
    <t>Providing CC camera at Garbage block spots in ward no-162</t>
  </si>
  <si>
    <t>Crime &amp; Safety</t>
  </si>
  <si>
    <t>BBMP/2018-19/OW/WORK_INDENT30891</t>
  </si>
  <si>
    <t>Improvements To Drains and Providing Concrete to 12th Main Raghavendra Block and Surrounding Area in Girinagara Ward No.162.</t>
  </si>
  <si>
    <t>BBMP/2018-19/OW/WORK_INDENT30889</t>
  </si>
  <si>
    <t>Improvements To Drains of 1st Cross Muneshwara Block &amp; Surrounding Area in Girinagara Ward No.162.</t>
  </si>
  <si>
    <t>BBMP/2018-19/OW/WORK_INDENT30893</t>
  </si>
  <si>
    <t>Improvements To Drains and Providing Concrete to Cross Roads Between 4th and 5th Main Nagendra Block in Girinagara Ward No.162.</t>
  </si>
  <si>
    <t>Recalled</t>
  </si>
  <si>
    <t>BBMP/2018-19/OW/WORK_INDENT30906</t>
  </si>
  <si>
    <t>September</t>
  </si>
  <si>
    <t>BBMP-EE-ELEC-SOUTH</t>
  </si>
  <si>
    <t>BBMP/2018-19/EL/WORK_INDENT31471</t>
  </si>
  <si>
    <t>Arranging temporary illumination to Ganesh immersion function in ward no 162</t>
  </si>
  <si>
    <t>Other Ward Works</t>
  </si>
  <si>
    <t>Electrical</t>
  </si>
  <si>
    <t>BBMP/2018-19/OW/WORK_INDENT30868/CALL-3</t>
  </si>
  <si>
    <t>Improvements To Drains of 1st cross, 2nd cross and 3rd cross of Srinivasanagara &amp; surrounding area in Girinagara Ward No.162.</t>
  </si>
  <si>
    <t>NA</t>
  </si>
  <si>
    <t>BBMP/2018-19/OW/WORK_INDENT30890/CALL-3</t>
  </si>
  <si>
    <t>Improvements To Drains and Providing Concrete to 10th Main Raghavendra Block and Surrounding Area in Girinagara Ward No.162.</t>
  </si>
  <si>
    <t>October</t>
  </si>
  <si>
    <t>BBMP/2018-19/OW/WORK_INDENT31963</t>
  </si>
  <si>
    <t>Filling of potholes and road cutting in Girinagara ward no-162</t>
  </si>
  <si>
    <t>Roads &amp; Drivablility</t>
  </si>
  <si>
    <t>February</t>
  </si>
  <si>
    <t>BBMP/2018-19/EL/WORK_INDENT33160</t>
  </si>
  <si>
    <t>Emergency Electrical repairs in ward 162</t>
  </si>
  <si>
    <t>BBMP/2018-19/EL/WORK_INDENT33170</t>
  </si>
  <si>
    <t>Emergency repaires to Parks in girinagar ward 162</t>
  </si>
  <si>
    <t>Trees, Parks &amp; Playgrounds</t>
  </si>
  <si>
    <t>BBMP-SOUTH-ZN-ENGG</t>
  </si>
  <si>
    <t>BBMP/2018-19/OW/WORK_INDENT33508</t>
  </si>
  <si>
    <t>Pushpanjali Park in ward no162</t>
  </si>
  <si>
    <t>BBMP/2018-19/OW/WORK_INDENT33519</t>
  </si>
  <si>
    <t>Sir M.Visheshwaraiah Park Avalahalli in ward no162</t>
  </si>
  <si>
    <t>BBMP/2018-19/OW/WORK_INDENT33523</t>
  </si>
  <si>
    <t>Panchavati Park, Shakthi Ganapathi Park, 80 feet MankuThimma Park in ward no162</t>
  </si>
  <si>
    <t>BBMP/2018-19/OW/WORK_INDENT30865/CALL-2</t>
  </si>
  <si>
    <t>Retendered</t>
  </si>
  <si>
    <t>BBMP/2018-19/OW/WORK_INDENT30865/CALL-3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</si>
</sst>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C5" sqref="C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442</v>
      </c>
      <c r="B2" s="8">
        <v>43297</v>
      </c>
      <c r="C2" s="8" t="s">
        <v>21</v>
      </c>
      <c r="D2" s="7">
        <v>162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994968.23</v>
      </c>
      <c r="Q2" s="11">
        <f t="shared" ref="Q2:Q15" si="0">P2/100000</f>
        <v>9.9496822999999992</v>
      </c>
      <c r="R2" s="11">
        <f t="shared" ref="R2:R15" si="1">Q2/100</f>
        <v>9.9496822999999998E-2</v>
      </c>
      <c r="S2" s="12">
        <v>43297.755335648151</v>
      </c>
      <c r="T2" s="12">
        <v>43306.666666666664</v>
      </c>
      <c r="U2" s="10" t="s">
        <v>32</v>
      </c>
    </row>
    <row r="3" spans="1:21" x14ac:dyDescent="0.2">
      <c r="A3" s="7">
        <v>913</v>
      </c>
      <c r="B3" s="8">
        <v>43297</v>
      </c>
      <c r="C3" s="8" t="s">
        <v>21</v>
      </c>
      <c r="D3" s="7">
        <v>162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1464381.18</v>
      </c>
      <c r="Q3" s="11">
        <f t="shared" si="0"/>
        <v>14.6438118</v>
      </c>
      <c r="R3" s="11">
        <f t="shared" si="1"/>
        <v>0.14643811800000001</v>
      </c>
      <c r="S3" s="12">
        <v>43297.718043981484</v>
      </c>
      <c r="T3" s="12">
        <v>43306.666666666664</v>
      </c>
      <c r="U3" s="10" t="s">
        <v>36</v>
      </c>
    </row>
    <row r="4" spans="1:21" x14ac:dyDescent="0.2">
      <c r="A4" s="7">
        <v>914</v>
      </c>
      <c r="B4" s="8">
        <v>43297</v>
      </c>
      <c r="C4" s="8" t="s">
        <v>21</v>
      </c>
      <c r="D4" s="7">
        <v>162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35</v>
      </c>
      <c r="M4" s="7" t="s">
        <v>29</v>
      </c>
      <c r="N4" s="7" t="s">
        <v>30</v>
      </c>
      <c r="O4" s="9" t="s">
        <v>31</v>
      </c>
      <c r="P4" s="11">
        <v>1464381.18</v>
      </c>
      <c r="Q4" s="11">
        <f t="shared" si="0"/>
        <v>14.6438118</v>
      </c>
      <c r="R4" s="11">
        <f t="shared" si="1"/>
        <v>0.14643811800000001</v>
      </c>
      <c r="S4" s="12">
        <v>43297.704305555555</v>
      </c>
      <c r="T4" s="12">
        <v>43306.666666666664</v>
      </c>
      <c r="U4" s="10" t="s">
        <v>36</v>
      </c>
    </row>
    <row r="5" spans="1:21" x14ac:dyDescent="0.2">
      <c r="A5" s="7">
        <v>923</v>
      </c>
      <c r="B5" s="8">
        <v>43297</v>
      </c>
      <c r="C5" s="8" t="s">
        <v>21</v>
      </c>
      <c r="D5" s="7">
        <v>162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1979856.31</v>
      </c>
      <c r="Q5" s="11">
        <f t="shared" si="0"/>
        <v>19.798563099999999</v>
      </c>
      <c r="R5" s="11">
        <f t="shared" si="1"/>
        <v>0.197985631</v>
      </c>
      <c r="S5" s="12">
        <v>43297.619768518518</v>
      </c>
      <c r="T5" s="12">
        <v>43304.666666666664</v>
      </c>
      <c r="U5" s="10" t="s">
        <v>36</v>
      </c>
    </row>
    <row r="6" spans="1:21" x14ac:dyDescent="0.2">
      <c r="A6" s="7">
        <v>924</v>
      </c>
      <c r="B6" s="8">
        <v>43297</v>
      </c>
      <c r="C6" s="8" t="s">
        <v>21</v>
      </c>
      <c r="D6" s="7">
        <v>162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1287153.71</v>
      </c>
      <c r="Q6" s="11">
        <f t="shared" si="0"/>
        <v>12.871537099999999</v>
      </c>
      <c r="R6" s="11">
        <f t="shared" si="1"/>
        <v>0.128715371</v>
      </c>
      <c r="S6" s="12">
        <v>43297.575532407405</v>
      </c>
      <c r="T6" s="12">
        <v>43304.666666666664</v>
      </c>
      <c r="U6" s="10" t="s">
        <v>36</v>
      </c>
    </row>
    <row r="7" spans="1:21" x14ac:dyDescent="0.2">
      <c r="A7" s="7">
        <v>439</v>
      </c>
      <c r="B7" s="8">
        <v>43298</v>
      </c>
      <c r="C7" s="8" t="s">
        <v>21</v>
      </c>
      <c r="D7" s="7">
        <v>162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43</v>
      </c>
      <c r="K7" s="10" t="s">
        <v>44</v>
      </c>
      <c r="L7" s="10" t="s">
        <v>45</v>
      </c>
      <c r="M7" s="7" t="s">
        <v>29</v>
      </c>
      <c r="N7" s="7" t="s">
        <v>30</v>
      </c>
      <c r="O7" s="9" t="s">
        <v>31</v>
      </c>
      <c r="P7" s="11">
        <v>900902.77</v>
      </c>
      <c r="Q7" s="11">
        <f t="shared" si="0"/>
        <v>9.0090277000000007</v>
      </c>
      <c r="R7" s="11">
        <f t="shared" si="1"/>
        <v>9.009027700000001E-2</v>
      </c>
      <c r="S7" s="12">
        <v>43298.708692129629</v>
      </c>
      <c r="T7" s="12">
        <v>43306.666666666664</v>
      </c>
      <c r="U7" s="10" t="s">
        <v>32</v>
      </c>
    </row>
    <row r="8" spans="1:21" x14ac:dyDescent="0.2">
      <c r="A8" s="7">
        <v>911</v>
      </c>
      <c r="B8" s="8">
        <v>43298</v>
      </c>
      <c r="C8" s="8" t="s">
        <v>21</v>
      </c>
      <c r="D8" s="7">
        <v>162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28</v>
      </c>
      <c r="M8" s="7" t="s">
        <v>29</v>
      </c>
      <c r="N8" s="7" t="s">
        <v>30</v>
      </c>
      <c r="O8" s="9" t="s">
        <v>31</v>
      </c>
      <c r="P8" s="11">
        <v>1492265.4</v>
      </c>
      <c r="Q8" s="11">
        <f t="shared" si="0"/>
        <v>14.922654</v>
      </c>
      <c r="R8" s="11">
        <f t="shared" si="1"/>
        <v>0.14922653999999999</v>
      </c>
      <c r="S8" s="12">
        <v>43298.560555555552</v>
      </c>
      <c r="T8" s="12">
        <v>43306.666666666664</v>
      </c>
      <c r="U8" s="10" t="s">
        <v>36</v>
      </c>
    </row>
    <row r="9" spans="1:21" x14ac:dyDescent="0.2">
      <c r="A9" s="7">
        <v>912</v>
      </c>
      <c r="B9" s="8">
        <v>43298</v>
      </c>
      <c r="C9" s="8" t="s">
        <v>21</v>
      </c>
      <c r="D9" s="7">
        <v>162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48</v>
      </c>
      <c r="K9" s="10" t="s">
        <v>49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1491939.42</v>
      </c>
      <c r="Q9" s="11">
        <f t="shared" si="0"/>
        <v>14.919394199999999</v>
      </c>
      <c r="R9" s="11">
        <f t="shared" si="1"/>
        <v>0.149193942</v>
      </c>
      <c r="S9" s="12">
        <v>43298.517974537041</v>
      </c>
      <c r="T9" s="12">
        <v>43306.666666666664</v>
      </c>
      <c r="U9" s="10" t="s">
        <v>36</v>
      </c>
    </row>
    <row r="10" spans="1:21" x14ac:dyDescent="0.2">
      <c r="A10" s="7">
        <v>1167</v>
      </c>
      <c r="B10" s="8">
        <v>43298</v>
      </c>
      <c r="C10" s="8" t="s">
        <v>21</v>
      </c>
      <c r="D10" s="7">
        <v>162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50</v>
      </c>
      <c r="K10" s="10" t="s">
        <v>51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994992.38</v>
      </c>
      <c r="Q10" s="11">
        <f t="shared" si="0"/>
        <v>9.9499238000000005</v>
      </c>
      <c r="R10" s="11">
        <f t="shared" si="1"/>
        <v>9.9499238000000004E-2</v>
      </c>
      <c r="S10" s="12">
        <v>43298.568865740737</v>
      </c>
      <c r="T10" s="12">
        <v>43306.666666666664</v>
      </c>
      <c r="U10" s="10" t="s">
        <v>52</v>
      </c>
    </row>
    <row r="11" spans="1:21" x14ac:dyDescent="0.2">
      <c r="A11" s="7">
        <v>437</v>
      </c>
      <c r="B11" s="8">
        <v>43299</v>
      </c>
      <c r="C11" s="8" t="s">
        <v>21</v>
      </c>
      <c r="D11" s="7">
        <v>162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53</v>
      </c>
      <c r="K11" s="10" t="s">
        <v>51</v>
      </c>
      <c r="L11" s="10" t="s">
        <v>28</v>
      </c>
      <c r="M11" s="7" t="s">
        <v>29</v>
      </c>
      <c r="N11" s="7" t="s">
        <v>30</v>
      </c>
      <c r="O11" s="9" t="s">
        <v>31</v>
      </c>
      <c r="P11" s="11">
        <v>994992.38</v>
      </c>
      <c r="Q11" s="11">
        <f t="shared" si="0"/>
        <v>9.9499238000000005</v>
      </c>
      <c r="R11" s="11">
        <f t="shared" si="1"/>
        <v>9.9499238000000004E-2</v>
      </c>
      <c r="S11" s="12">
        <v>43299.487349537034</v>
      </c>
      <c r="T11" s="12">
        <v>43306.666666666664</v>
      </c>
      <c r="U11" s="10" t="s">
        <v>32</v>
      </c>
    </row>
    <row r="12" spans="1:21" x14ac:dyDescent="0.2">
      <c r="A12" s="7">
        <v>630</v>
      </c>
      <c r="B12" s="8">
        <v>43344</v>
      </c>
      <c r="C12" s="8" t="s">
        <v>54</v>
      </c>
      <c r="D12" s="7">
        <v>162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55</v>
      </c>
      <c r="J12" s="10" t="s">
        <v>56</v>
      </c>
      <c r="K12" s="10" t="s">
        <v>57</v>
      </c>
      <c r="L12" s="10" t="s">
        <v>58</v>
      </c>
      <c r="M12" s="7" t="s">
        <v>29</v>
      </c>
      <c r="N12" s="7" t="s">
        <v>30</v>
      </c>
      <c r="O12" s="9" t="s">
        <v>59</v>
      </c>
      <c r="P12" s="11">
        <v>74366</v>
      </c>
      <c r="Q12" s="11">
        <f t="shared" si="0"/>
        <v>0.74365999999999999</v>
      </c>
      <c r="R12" s="11">
        <f t="shared" si="1"/>
        <v>7.4365999999999998E-3</v>
      </c>
      <c r="S12" s="12">
        <v>43344.694004629629</v>
      </c>
      <c r="T12" s="12">
        <v>43353.666666666664</v>
      </c>
      <c r="U12" s="10" t="s">
        <v>36</v>
      </c>
    </row>
    <row r="13" spans="1:21" x14ac:dyDescent="0.2">
      <c r="A13" s="7">
        <v>60</v>
      </c>
      <c r="B13" s="8">
        <v>43370</v>
      </c>
      <c r="C13" s="8" t="s">
        <v>54</v>
      </c>
      <c r="D13" s="7">
        <v>162</v>
      </c>
      <c r="E13" s="9" t="s">
        <v>22</v>
      </c>
      <c r="F13" s="9" t="s">
        <v>22</v>
      </c>
      <c r="G13" s="9" t="s">
        <v>23</v>
      </c>
      <c r="H13" s="9" t="s">
        <v>24</v>
      </c>
      <c r="I13" s="10" t="s">
        <v>25</v>
      </c>
      <c r="J13" s="10" t="s">
        <v>60</v>
      </c>
      <c r="K13" s="10" t="s">
        <v>61</v>
      </c>
      <c r="L13" s="10" t="s">
        <v>28</v>
      </c>
      <c r="M13" s="7" t="s">
        <v>29</v>
      </c>
      <c r="N13" s="7" t="s">
        <v>30</v>
      </c>
      <c r="O13" s="9" t="s">
        <v>62</v>
      </c>
      <c r="P13" s="11">
        <v>1979426.73</v>
      </c>
      <c r="Q13" s="11">
        <f t="shared" si="0"/>
        <v>19.794267300000001</v>
      </c>
      <c r="R13" s="11">
        <f t="shared" si="1"/>
        <v>0.19794267300000001</v>
      </c>
      <c r="S13" s="12">
        <v>43370.628298611111</v>
      </c>
      <c r="T13" s="12">
        <v>43378.666666666664</v>
      </c>
      <c r="U13" s="10" t="s">
        <v>32</v>
      </c>
    </row>
    <row r="14" spans="1:21" x14ac:dyDescent="0.2">
      <c r="A14" s="7">
        <v>61</v>
      </c>
      <c r="B14" s="8">
        <v>43370</v>
      </c>
      <c r="C14" s="8" t="s">
        <v>54</v>
      </c>
      <c r="D14" s="7">
        <v>162</v>
      </c>
      <c r="E14" s="9" t="s">
        <v>22</v>
      </c>
      <c r="F14" s="9" t="s">
        <v>22</v>
      </c>
      <c r="G14" s="9" t="s">
        <v>23</v>
      </c>
      <c r="H14" s="9" t="s">
        <v>24</v>
      </c>
      <c r="I14" s="10" t="s">
        <v>25</v>
      </c>
      <c r="J14" s="10" t="s">
        <v>63</v>
      </c>
      <c r="K14" s="10" t="s">
        <v>64</v>
      </c>
      <c r="L14" s="10" t="s">
        <v>28</v>
      </c>
      <c r="M14" s="7" t="s">
        <v>29</v>
      </c>
      <c r="N14" s="7" t="s">
        <v>30</v>
      </c>
      <c r="O14" s="9" t="s">
        <v>62</v>
      </c>
      <c r="P14" s="11">
        <v>1492622.55</v>
      </c>
      <c r="Q14" s="11">
        <f t="shared" si="0"/>
        <v>14.926225500000001</v>
      </c>
      <c r="R14" s="11">
        <f t="shared" si="1"/>
        <v>0.14926225500000001</v>
      </c>
      <c r="S14" s="12">
        <v>43370.604062500002</v>
      </c>
      <c r="T14" s="12">
        <v>43378.666666666664</v>
      </c>
      <c r="U14" s="10" t="s">
        <v>32</v>
      </c>
    </row>
    <row r="15" spans="1:21" x14ac:dyDescent="0.2">
      <c r="A15" s="7">
        <v>1755</v>
      </c>
      <c r="B15" s="8">
        <v>43400</v>
      </c>
      <c r="C15" s="8" t="s">
        <v>65</v>
      </c>
      <c r="D15" s="7">
        <v>162</v>
      </c>
      <c r="E15" s="9" t="s">
        <v>22</v>
      </c>
      <c r="F15" s="9" t="s">
        <v>22</v>
      </c>
      <c r="G15" s="9" t="s">
        <v>23</v>
      </c>
      <c r="H15" s="9" t="s">
        <v>24</v>
      </c>
      <c r="I15" s="13" t="s">
        <v>25</v>
      </c>
      <c r="J15" s="13" t="s">
        <v>66</v>
      </c>
      <c r="K15" s="13" t="s">
        <v>67</v>
      </c>
      <c r="L15" s="10" t="s">
        <v>68</v>
      </c>
      <c r="M15" s="14" t="s">
        <v>29</v>
      </c>
      <c r="N15" s="14" t="s">
        <v>30</v>
      </c>
      <c r="O15" s="15" t="s">
        <v>31</v>
      </c>
      <c r="P15" s="16">
        <v>1980236.37</v>
      </c>
      <c r="Q15" s="11">
        <f t="shared" si="0"/>
        <v>19.802363700000001</v>
      </c>
      <c r="R15" s="11">
        <f t="shared" si="1"/>
        <v>0.198023637</v>
      </c>
      <c r="S15" s="17">
        <v>43400.681006944447</v>
      </c>
      <c r="T15" s="17">
        <v>43416.583333333336</v>
      </c>
      <c r="U15" s="18" t="s">
        <v>32</v>
      </c>
    </row>
    <row r="16" spans="1:21" x14ac:dyDescent="0.2">
      <c r="A16" s="7">
        <v>1378</v>
      </c>
      <c r="B16" s="19">
        <v>43497</v>
      </c>
      <c r="C16" s="19" t="s">
        <v>69</v>
      </c>
      <c r="D16" s="7">
        <v>162</v>
      </c>
      <c r="E16" s="9" t="s">
        <v>22</v>
      </c>
      <c r="F16" s="9" t="s">
        <v>22</v>
      </c>
      <c r="G16" s="9" t="s">
        <v>23</v>
      </c>
      <c r="H16" s="9" t="s">
        <v>24</v>
      </c>
      <c r="I16" s="10" t="s">
        <v>55</v>
      </c>
      <c r="J16" s="10" t="s">
        <v>70</v>
      </c>
      <c r="K16" s="10" t="s">
        <v>71</v>
      </c>
      <c r="L16" s="10" t="s">
        <v>58</v>
      </c>
      <c r="M16" s="7" t="s">
        <v>29</v>
      </c>
      <c r="N16" s="7" t="s">
        <v>30</v>
      </c>
      <c r="O16" s="9" t="s">
        <v>59</v>
      </c>
      <c r="P16" s="11">
        <v>94364.4</v>
      </c>
      <c r="Q16" s="11">
        <v>0.94364399999999993</v>
      </c>
      <c r="R16" s="11">
        <v>9.4364399999999991E-3</v>
      </c>
      <c r="S16" s="12">
        <v>43497.57603009259</v>
      </c>
      <c r="T16" s="12">
        <v>43507.666666666664</v>
      </c>
      <c r="U16" s="10" t="s">
        <v>32</v>
      </c>
    </row>
    <row r="17" spans="1:21" x14ac:dyDescent="0.2">
      <c r="A17" s="7">
        <v>2164</v>
      </c>
      <c r="B17" s="19">
        <v>43497</v>
      </c>
      <c r="C17" s="19" t="s">
        <v>69</v>
      </c>
      <c r="D17" s="7">
        <v>162</v>
      </c>
      <c r="E17" s="9" t="s">
        <v>22</v>
      </c>
      <c r="F17" s="9" t="s">
        <v>22</v>
      </c>
      <c r="G17" s="9" t="s">
        <v>23</v>
      </c>
      <c r="H17" s="9" t="s">
        <v>24</v>
      </c>
      <c r="I17" s="10" t="s">
        <v>55</v>
      </c>
      <c r="J17" s="10" t="s">
        <v>72</v>
      </c>
      <c r="K17" s="10" t="s">
        <v>73</v>
      </c>
      <c r="L17" s="10" t="s">
        <v>74</v>
      </c>
      <c r="M17" s="7" t="s">
        <v>29</v>
      </c>
      <c r="N17" s="7" t="s">
        <v>30</v>
      </c>
      <c r="O17" s="9" t="s">
        <v>59</v>
      </c>
      <c r="P17" s="11">
        <v>774772</v>
      </c>
      <c r="Q17" s="11">
        <v>7.7477200000000002</v>
      </c>
      <c r="R17" s="11">
        <v>7.7477199999999996E-2</v>
      </c>
      <c r="S17" s="12">
        <v>43497.5783912037</v>
      </c>
      <c r="T17" s="12">
        <v>43507.666666666664</v>
      </c>
      <c r="U17" s="10" t="s">
        <v>36</v>
      </c>
    </row>
    <row r="18" spans="1:21" x14ac:dyDescent="0.2">
      <c r="A18" s="7">
        <v>1137</v>
      </c>
      <c r="B18" s="19">
        <v>43504</v>
      </c>
      <c r="C18" s="19" t="s">
        <v>69</v>
      </c>
      <c r="D18" s="7">
        <v>162</v>
      </c>
      <c r="E18" s="9" t="s">
        <v>22</v>
      </c>
      <c r="F18" s="9" t="s">
        <v>22</v>
      </c>
      <c r="G18" s="9" t="s">
        <v>23</v>
      </c>
      <c r="H18" s="9" t="s">
        <v>24</v>
      </c>
      <c r="I18" s="10" t="s">
        <v>75</v>
      </c>
      <c r="J18" s="10" t="s">
        <v>76</v>
      </c>
      <c r="K18" s="10" t="s">
        <v>77</v>
      </c>
      <c r="L18" s="10" t="s">
        <v>74</v>
      </c>
      <c r="M18" s="7" t="s">
        <v>29</v>
      </c>
      <c r="N18" s="7" t="s">
        <v>30</v>
      </c>
      <c r="O18" s="9" t="s">
        <v>31</v>
      </c>
      <c r="P18" s="11">
        <v>147375</v>
      </c>
      <c r="Q18" s="11">
        <v>1.4737499999999999</v>
      </c>
      <c r="R18" s="11">
        <v>1.4737499999999999E-2</v>
      </c>
      <c r="S18" s="12">
        <v>43504.571886574071</v>
      </c>
      <c r="T18" s="12">
        <v>43511.666666666664</v>
      </c>
      <c r="U18" s="10" t="s">
        <v>32</v>
      </c>
    </row>
    <row r="19" spans="1:21" x14ac:dyDescent="0.2">
      <c r="A19" s="7">
        <v>1138</v>
      </c>
      <c r="B19" s="19">
        <v>43504</v>
      </c>
      <c r="C19" s="19" t="s">
        <v>69</v>
      </c>
      <c r="D19" s="7">
        <v>162</v>
      </c>
      <c r="E19" s="9" t="s">
        <v>22</v>
      </c>
      <c r="F19" s="9" t="s">
        <v>22</v>
      </c>
      <c r="G19" s="9" t="s">
        <v>23</v>
      </c>
      <c r="H19" s="9" t="s">
        <v>24</v>
      </c>
      <c r="I19" s="10" t="s">
        <v>75</v>
      </c>
      <c r="J19" s="10" t="s">
        <v>78</v>
      </c>
      <c r="K19" s="10" t="s">
        <v>79</v>
      </c>
      <c r="L19" s="10" t="s">
        <v>74</v>
      </c>
      <c r="M19" s="7" t="s">
        <v>29</v>
      </c>
      <c r="N19" s="7" t="s">
        <v>30</v>
      </c>
      <c r="O19" s="9" t="s">
        <v>31</v>
      </c>
      <c r="P19" s="11">
        <v>205909.62</v>
      </c>
      <c r="Q19" s="11">
        <v>2.0590961999999999</v>
      </c>
      <c r="R19" s="11">
        <v>2.0590962000000001E-2</v>
      </c>
      <c r="S19" s="12">
        <v>43504.569363425922</v>
      </c>
      <c r="T19" s="12">
        <v>43511.625</v>
      </c>
      <c r="U19" s="10" t="s">
        <v>32</v>
      </c>
    </row>
    <row r="20" spans="1:21" x14ac:dyDescent="0.2">
      <c r="A20" s="7">
        <v>1139</v>
      </c>
      <c r="B20" s="19">
        <v>43504</v>
      </c>
      <c r="C20" s="19" t="s">
        <v>69</v>
      </c>
      <c r="D20" s="7">
        <v>162</v>
      </c>
      <c r="E20" s="9" t="s">
        <v>22</v>
      </c>
      <c r="F20" s="9" t="s">
        <v>22</v>
      </c>
      <c r="G20" s="9" t="s">
        <v>23</v>
      </c>
      <c r="H20" s="9" t="s">
        <v>24</v>
      </c>
      <c r="I20" s="10" t="s">
        <v>75</v>
      </c>
      <c r="J20" s="10" t="s">
        <v>80</v>
      </c>
      <c r="K20" s="10" t="s">
        <v>81</v>
      </c>
      <c r="L20" s="10" t="s">
        <v>74</v>
      </c>
      <c r="M20" s="7" t="s">
        <v>29</v>
      </c>
      <c r="N20" s="7" t="s">
        <v>30</v>
      </c>
      <c r="O20" s="9" t="s">
        <v>31</v>
      </c>
      <c r="P20" s="11">
        <v>194843.58</v>
      </c>
      <c r="Q20" s="11">
        <v>1.9484357999999999</v>
      </c>
      <c r="R20" s="11">
        <v>1.9484358E-2</v>
      </c>
      <c r="S20" s="12">
        <v>43504.545729166668</v>
      </c>
      <c r="T20" s="12">
        <v>43511.666666666664</v>
      </c>
      <c r="U20" s="10" t="s">
        <v>32</v>
      </c>
    </row>
    <row r="21" spans="1:21" x14ac:dyDescent="0.2">
      <c r="A21" s="7">
        <v>2716</v>
      </c>
      <c r="B21" s="19">
        <v>43514</v>
      </c>
      <c r="C21" s="19" t="s">
        <v>69</v>
      </c>
      <c r="D21" s="7">
        <v>162</v>
      </c>
      <c r="E21" s="9" t="s">
        <v>22</v>
      </c>
      <c r="F21" s="9" t="s">
        <v>22</v>
      </c>
      <c r="G21" s="9" t="s">
        <v>23</v>
      </c>
      <c r="H21" s="9" t="s">
        <v>24</v>
      </c>
      <c r="I21" s="10" t="s">
        <v>25</v>
      </c>
      <c r="J21" s="10" t="s">
        <v>82</v>
      </c>
      <c r="K21" s="10" t="s">
        <v>27</v>
      </c>
      <c r="L21" s="10" t="s">
        <v>28</v>
      </c>
      <c r="M21" s="7" t="s">
        <v>29</v>
      </c>
      <c r="N21" s="7" t="s">
        <v>30</v>
      </c>
      <c r="O21" s="9"/>
      <c r="P21" s="11">
        <v>994968.23</v>
      </c>
      <c r="Q21" s="11">
        <v>9.9496822999999992</v>
      </c>
      <c r="R21" s="11">
        <v>9.9496822999999998E-2</v>
      </c>
      <c r="S21" s="12">
        <v>43514.6093287037</v>
      </c>
      <c r="T21" s="12">
        <v>43550.666666666664</v>
      </c>
      <c r="U21" s="10" t="s">
        <v>83</v>
      </c>
    </row>
    <row r="22" spans="1:21" x14ac:dyDescent="0.2">
      <c r="A22" s="7">
        <v>792</v>
      </c>
      <c r="B22" s="19">
        <v>43515</v>
      </c>
      <c r="C22" s="19" t="s">
        <v>69</v>
      </c>
      <c r="D22" s="7">
        <v>162</v>
      </c>
      <c r="E22" s="9" t="s">
        <v>22</v>
      </c>
      <c r="F22" s="9" t="s">
        <v>22</v>
      </c>
      <c r="G22" s="9" t="s">
        <v>23</v>
      </c>
      <c r="H22" s="9" t="s">
        <v>24</v>
      </c>
      <c r="I22" s="10" t="s">
        <v>25</v>
      </c>
      <c r="J22" s="10" t="s">
        <v>84</v>
      </c>
      <c r="K22" s="10" t="s">
        <v>27</v>
      </c>
      <c r="L22" s="10" t="s">
        <v>28</v>
      </c>
      <c r="M22" s="7" t="s">
        <v>29</v>
      </c>
      <c r="N22" s="7" t="s">
        <v>30</v>
      </c>
      <c r="O22" s="9"/>
      <c r="P22" s="11">
        <v>994968.23</v>
      </c>
      <c r="Q22" s="11">
        <v>9.9496822999999992</v>
      </c>
      <c r="R22" s="11">
        <v>9.9496822999999998E-2</v>
      </c>
      <c r="S22" s="12">
        <v>43515.608761574076</v>
      </c>
      <c r="T22" s="12">
        <v>43522.666666666664</v>
      </c>
      <c r="U22" s="10" t="s">
        <v>32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2">
    <cfRule type="duplicateValues" dxfId="3" priority="1"/>
  </conditionalFormatting>
  <conditionalFormatting sqref="J2:J2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2019-06-12T10:31:27Z</dcterms:modified>
</cp:coreProperties>
</file>