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" i="1" l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<sst xmlns="http://schemas.openxmlformats.org/spreadsheetml/2006/main" count="279" uniqueCount="88">
  <si>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</si>
  <si>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</si>
  <si>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</si>
  <si>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</si>
  <si>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</si>
  <si>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</si>
  <si>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</si>
  <si>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</si>
  <si>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</si>
  <si>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</si>
  <si>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</si>
  <si>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</si>
  <si>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</si>
  <si>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</si>
  <si>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</si>
  <si>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</si>
  <si>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</si>
  <si>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</si>
  <si>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</si>
  <si>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</si>
  <si>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</si>
  <si>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July</t>
  </si>
  <si>
    <t>Karisandra</t>
  </si>
  <si>
    <t>Banashankari</t>
  </si>
  <si>
    <t>Padmanabha Nagara</t>
  </si>
  <si>
    <t>South</t>
  </si>
  <si>
    <t>BBMP-EE-PDMBNGR</t>
  </si>
  <si>
    <t>BBMP/2017-18/BD/WORK_INDENT29695/CALL-3</t>
  </si>
  <si>
    <t>Repairs to Anganavadi Building at Church Kaverinagar in Ward No-166.</t>
  </si>
  <si>
    <t>Other Ward Works</t>
  </si>
  <si>
    <t>OPEN</t>
  </si>
  <si>
    <t>WORKS</t>
  </si>
  <si>
    <t>NA</t>
  </si>
  <si>
    <t>Under Evaluation</t>
  </si>
  <si>
    <t>BBMP/2018-19/OW/WORK_INDENT30726</t>
  </si>
  <si>
    <t>Emergency works for Filling Pot holes and providing patch works in Ward Jurisdiction in Ward No-166.</t>
  </si>
  <si>
    <t>Roads &amp; Drivablility</t>
  </si>
  <si>
    <t>Other Works</t>
  </si>
  <si>
    <t>Evaluation Completed</t>
  </si>
  <si>
    <t>BBMP/2017-18/OW/WORK_INDENT29169/CALL-3</t>
  </si>
  <si>
    <t>Improvements of Drains and roads in 5th main and 25th A cross roads of Karisandra Village in Ward No-166 Karisandra.</t>
  </si>
  <si>
    <t>Footpaths &amp; Walkability</t>
  </si>
  <si>
    <t>BBMP/2017-18/OW/WORK_INDENT29167/CALL-3</t>
  </si>
  <si>
    <t>Improvements of Drains and roads 7th main road 8th cross and 7th cross and Dead End road (Mahadev Houses to Venu House) in Ward No-166.</t>
  </si>
  <si>
    <t>BBMP/2018-19/OW/WORK_INDENT30786</t>
  </si>
  <si>
    <t>Emergency work in Ward No-166 (for the year 2017-18).</t>
  </si>
  <si>
    <t>September</t>
  </si>
  <si>
    <t>BBMP-EE-ELEC-SOUTH</t>
  </si>
  <si>
    <t>BBMP/2018-19/EL/WORK_INDENT31403</t>
  </si>
  <si>
    <t>Providing CC Cameras in ward no 166</t>
  </si>
  <si>
    <t>Crime &amp; Safety</t>
  </si>
  <si>
    <t>Electrical</t>
  </si>
  <si>
    <t>BBMP/2018-19/EL/WORK_INDENT31404</t>
  </si>
  <si>
    <t>Providing Decorative Lights to 27th cross road jayanagar 7th block in Ward no.166</t>
  </si>
  <si>
    <t>Recalled</t>
  </si>
  <si>
    <t>BBMP/2018-19/EL/WORK_INDENT31508</t>
  </si>
  <si>
    <t>November</t>
  </si>
  <si>
    <t>BBMP/2018-19/EL/WORK_INDENT32051</t>
  </si>
  <si>
    <t>Emergency Electrical repairs in ward 166.</t>
  </si>
  <si>
    <t>Public Amenities</t>
  </si>
  <si>
    <t>BBMP/2018-19/EL/WORK_INDENT32052</t>
  </si>
  <si>
    <t>Emergency repairs to LT Panel Board in Banashankari Electrical Crematorium in ward no 166.</t>
  </si>
  <si>
    <t>BBMP/2018-19/EL/WORK_INDENT31998</t>
  </si>
  <si>
    <t>Annual Electrical Maintenance of Banashankari Electric Crematorium in Ward No 166.</t>
  </si>
  <si>
    <t>January</t>
  </si>
  <si>
    <t>BBMP-EE-PROJECT-SOUTH</t>
  </si>
  <si>
    <t>BBMP/2018-19/OW/WORK_INDENT33038</t>
  </si>
  <si>
    <t>Purchase of Shredder in Lakshmanrao Buleward park in ward no 166</t>
  </si>
  <si>
    <t>Trees, Parks &amp; Playgrounds</t>
  </si>
  <si>
    <t>February</t>
  </si>
  <si>
    <t>BBMP/2018-19/EL/WORK_INDENT33155</t>
  </si>
  <si>
    <t>Providing Generator Set to Banashankari Electrical Crematorium in ward no 166. (For SC Only)</t>
  </si>
  <si>
    <t>BBMP/2017-18/BD/WORK_INDENT29703/CALL-3</t>
  </si>
  <si>
    <t>Construction of Anganavadi Building in 2nd main road Ambedkarnagar in Ward No-166.</t>
  </si>
  <si>
    <t>Retendered</t>
  </si>
  <si>
    <t>BBMP-SOUTH-ZN-ENGG</t>
  </si>
  <si>
    <t>BBMP/2018-19/OW/WORK_INDENT33541</t>
  </si>
  <si>
    <t>Uma Maheshwari Park, Yediyur Maternity Hospital Park in ward no 166</t>
  </si>
  <si>
    <t>BBMP/2018-19/OW/WORK_INDENT33543</t>
  </si>
  <si>
    <t>Laxman Rao Boulevard " E " part in ward no 166</t>
  </si>
  <si>
    <t>BBMP/2018-19/OW/WORK_INDENT33551</t>
  </si>
  <si>
    <t>Laxman Roa Boulevard "D" part park 27th and 30th cross road in ward no 166</t>
  </si>
  <si>
    <t>BBMP/2018-19/EL/WORK_INDENT34305</t>
  </si>
  <si>
    <t>Emergency repairs to HT Yard and Transformer center in Banashankari Electrical Crematorium in Ward No 166. (For SC Only)</t>
  </si>
  <si>
    <t>BBMP/2017-18/BD/WORK_INDENT29703/CALL-4</t>
  </si>
  <si>
    <t>March</t>
  </si>
  <si>
    <t>BBMP/2018-19/OW/WORK_INDENT35063</t>
  </si>
  <si>
    <t>Providing Assured Minimum Facilities (AMF) to all polling Stations of Lokasabha Elections - 2019 pertains to Ward No-166.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</si>
</sst>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workbookViewId="0">
      <selection activeCell="D10" sqref="D10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458</v>
      </c>
      <c r="B2" s="8">
        <v>43291</v>
      </c>
      <c r="C2" s="8" t="s">
        <v>21</v>
      </c>
      <c r="D2" s="7">
        <v>166</v>
      </c>
      <c r="E2" s="9" t="s">
        <v>22</v>
      </c>
      <c r="F2" s="9" t="s">
        <v>23</v>
      </c>
      <c r="G2" s="9" t="s">
        <v>24</v>
      </c>
      <c r="H2" s="9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7" t="s">
        <v>30</v>
      </c>
      <c r="N2" s="7" t="s">
        <v>31</v>
      </c>
      <c r="O2" s="9" t="s">
        <v>32</v>
      </c>
      <c r="P2" s="11">
        <v>1125153.3</v>
      </c>
      <c r="Q2" s="11">
        <f t="shared" ref="Q2:Q12" si="0">P2/100000</f>
        <v>11.251533</v>
      </c>
      <c r="R2" s="11">
        <f t="shared" ref="R2:R12" si="1">Q2/100</f>
        <v>0.11251533</v>
      </c>
      <c r="S2" s="12">
        <v>43291.480057870373</v>
      </c>
      <c r="T2" s="12">
        <v>43306.666666666664</v>
      </c>
      <c r="U2" s="10" t="s">
        <v>33</v>
      </c>
    </row>
    <row r="3" spans="1:21" x14ac:dyDescent="0.2">
      <c r="A3" s="7">
        <v>974</v>
      </c>
      <c r="B3" s="8">
        <v>43291</v>
      </c>
      <c r="C3" s="8" t="s">
        <v>21</v>
      </c>
      <c r="D3" s="7">
        <v>166</v>
      </c>
      <c r="E3" s="9" t="s">
        <v>22</v>
      </c>
      <c r="F3" s="9" t="s">
        <v>23</v>
      </c>
      <c r="G3" s="9" t="s">
        <v>24</v>
      </c>
      <c r="H3" s="9" t="s">
        <v>25</v>
      </c>
      <c r="I3" s="10" t="s">
        <v>26</v>
      </c>
      <c r="J3" s="10" t="s">
        <v>34</v>
      </c>
      <c r="K3" s="10" t="s">
        <v>35</v>
      </c>
      <c r="L3" s="10" t="s">
        <v>36</v>
      </c>
      <c r="M3" s="7" t="s">
        <v>30</v>
      </c>
      <c r="N3" s="7" t="s">
        <v>31</v>
      </c>
      <c r="O3" s="9" t="s">
        <v>37</v>
      </c>
      <c r="P3" s="11">
        <v>1483224.08</v>
      </c>
      <c r="Q3" s="11">
        <f t="shared" si="0"/>
        <v>14.832240800000001</v>
      </c>
      <c r="R3" s="11">
        <f t="shared" si="1"/>
        <v>0.14832240800000002</v>
      </c>
      <c r="S3" s="12">
        <v>43291.615300925929</v>
      </c>
      <c r="T3" s="12">
        <v>43306.666666666664</v>
      </c>
      <c r="U3" s="10" t="s">
        <v>38</v>
      </c>
    </row>
    <row r="4" spans="1:21" x14ac:dyDescent="0.2">
      <c r="A4" s="7">
        <v>982</v>
      </c>
      <c r="B4" s="8">
        <v>43291</v>
      </c>
      <c r="C4" s="8" t="s">
        <v>21</v>
      </c>
      <c r="D4" s="7">
        <v>166</v>
      </c>
      <c r="E4" s="9" t="s">
        <v>22</v>
      </c>
      <c r="F4" s="9" t="s">
        <v>23</v>
      </c>
      <c r="G4" s="9" t="s">
        <v>24</v>
      </c>
      <c r="H4" s="9" t="s">
        <v>25</v>
      </c>
      <c r="I4" s="10" t="s">
        <v>26</v>
      </c>
      <c r="J4" s="10" t="s">
        <v>39</v>
      </c>
      <c r="K4" s="10" t="s">
        <v>40</v>
      </c>
      <c r="L4" s="10" t="s">
        <v>41</v>
      </c>
      <c r="M4" s="7" t="s">
        <v>30</v>
      </c>
      <c r="N4" s="7" t="s">
        <v>31</v>
      </c>
      <c r="O4" s="9" t="s">
        <v>32</v>
      </c>
      <c r="P4" s="11">
        <v>2968813.66</v>
      </c>
      <c r="Q4" s="11">
        <f t="shared" si="0"/>
        <v>29.6881366</v>
      </c>
      <c r="R4" s="11">
        <f t="shared" si="1"/>
        <v>0.29688136599999998</v>
      </c>
      <c r="S4" s="12">
        <v>43291.470208333332</v>
      </c>
      <c r="T4" s="12">
        <v>43306.666666666664</v>
      </c>
      <c r="U4" s="10" t="s">
        <v>38</v>
      </c>
    </row>
    <row r="5" spans="1:21" x14ac:dyDescent="0.2">
      <c r="A5" s="7">
        <v>983</v>
      </c>
      <c r="B5" s="8">
        <v>43291</v>
      </c>
      <c r="C5" s="8" t="s">
        <v>21</v>
      </c>
      <c r="D5" s="7">
        <v>166</v>
      </c>
      <c r="E5" s="9" t="s">
        <v>22</v>
      </c>
      <c r="F5" s="9" t="s">
        <v>23</v>
      </c>
      <c r="G5" s="9" t="s">
        <v>24</v>
      </c>
      <c r="H5" s="9" t="s">
        <v>25</v>
      </c>
      <c r="I5" s="10" t="s">
        <v>26</v>
      </c>
      <c r="J5" s="10" t="s">
        <v>42</v>
      </c>
      <c r="K5" s="10" t="s">
        <v>43</v>
      </c>
      <c r="L5" s="10" t="s">
        <v>41</v>
      </c>
      <c r="M5" s="7" t="s">
        <v>30</v>
      </c>
      <c r="N5" s="7" t="s">
        <v>31</v>
      </c>
      <c r="O5" s="9" t="s">
        <v>32</v>
      </c>
      <c r="P5" s="11">
        <v>2524212.98</v>
      </c>
      <c r="Q5" s="11">
        <f t="shared" si="0"/>
        <v>25.242129800000001</v>
      </c>
      <c r="R5" s="11">
        <f t="shared" si="1"/>
        <v>0.25242129800000002</v>
      </c>
      <c r="S5" s="12">
        <v>43291.468807870369</v>
      </c>
      <c r="T5" s="12">
        <v>43306.666666666664</v>
      </c>
      <c r="U5" s="10" t="s">
        <v>38</v>
      </c>
    </row>
    <row r="6" spans="1:21" x14ac:dyDescent="0.2">
      <c r="A6" s="7">
        <v>965</v>
      </c>
      <c r="B6" s="8">
        <v>43293</v>
      </c>
      <c r="C6" s="8" t="s">
        <v>21</v>
      </c>
      <c r="D6" s="7">
        <v>166</v>
      </c>
      <c r="E6" s="9" t="s">
        <v>22</v>
      </c>
      <c r="F6" s="9" t="s">
        <v>23</v>
      </c>
      <c r="G6" s="9" t="s">
        <v>24</v>
      </c>
      <c r="H6" s="9" t="s">
        <v>25</v>
      </c>
      <c r="I6" s="10" t="s">
        <v>26</v>
      </c>
      <c r="J6" s="10" t="s">
        <v>44</v>
      </c>
      <c r="K6" s="10" t="s">
        <v>45</v>
      </c>
      <c r="L6" s="10" t="s">
        <v>29</v>
      </c>
      <c r="M6" s="7" t="s">
        <v>30</v>
      </c>
      <c r="N6" s="7" t="s">
        <v>31</v>
      </c>
      <c r="O6" s="9" t="s">
        <v>37</v>
      </c>
      <c r="P6" s="11">
        <v>989564</v>
      </c>
      <c r="Q6" s="11">
        <f t="shared" si="0"/>
        <v>9.8956400000000002</v>
      </c>
      <c r="R6" s="11">
        <f t="shared" si="1"/>
        <v>9.89564E-2</v>
      </c>
      <c r="S6" s="12">
        <v>43293.506909722222</v>
      </c>
      <c r="T6" s="12">
        <v>43306.666666666664</v>
      </c>
      <c r="U6" s="10" t="s">
        <v>38</v>
      </c>
    </row>
    <row r="7" spans="1:21" x14ac:dyDescent="0.2">
      <c r="A7" s="7">
        <v>628</v>
      </c>
      <c r="B7" s="8">
        <v>43346</v>
      </c>
      <c r="C7" s="8" t="s">
        <v>46</v>
      </c>
      <c r="D7" s="7">
        <v>166</v>
      </c>
      <c r="E7" s="9" t="s">
        <v>22</v>
      </c>
      <c r="F7" s="9" t="s">
        <v>23</v>
      </c>
      <c r="G7" s="9" t="s">
        <v>24</v>
      </c>
      <c r="H7" s="9" t="s">
        <v>25</v>
      </c>
      <c r="I7" s="10" t="s">
        <v>47</v>
      </c>
      <c r="J7" s="10" t="s">
        <v>48</v>
      </c>
      <c r="K7" s="10" t="s">
        <v>49</v>
      </c>
      <c r="L7" s="10" t="s">
        <v>50</v>
      </c>
      <c r="M7" s="7" t="s">
        <v>30</v>
      </c>
      <c r="N7" s="7" t="s">
        <v>31</v>
      </c>
      <c r="O7" s="9" t="s">
        <v>51</v>
      </c>
      <c r="P7" s="11">
        <v>1994022</v>
      </c>
      <c r="Q7" s="11">
        <f t="shared" si="0"/>
        <v>19.94022</v>
      </c>
      <c r="R7" s="11">
        <f t="shared" si="1"/>
        <v>0.1994022</v>
      </c>
      <c r="S7" s="12">
        <v>43346.760787037034</v>
      </c>
      <c r="T7" s="12">
        <v>43360.666666666664</v>
      </c>
      <c r="U7" s="10" t="s">
        <v>38</v>
      </c>
    </row>
    <row r="8" spans="1:21" x14ac:dyDescent="0.2">
      <c r="A8" s="7">
        <v>1138</v>
      </c>
      <c r="B8" s="8">
        <v>43346</v>
      </c>
      <c r="C8" s="8" t="s">
        <v>46</v>
      </c>
      <c r="D8" s="7">
        <v>166</v>
      </c>
      <c r="E8" s="9" t="s">
        <v>22</v>
      </c>
      <c r="F8" s="9" t="s">
        <v>23</v>
      </c>
      <c r="G8" s="9" t="s">
        <v>24</v>
      </c>
      <c r="H8" s="9" t="s">
        <v>25</v>
      </c>
      <c r="I8" s="10" t="s">
        <v>47</v>
      </c>
      <c r="J8" s="10" t="s">
        <v>52</v>
      </c>
      <c r="K8" s="10" t="s">
        <v>53</v>
      </c>
      <c r="L8" s="10" t="s">
        <v>29</v>
      </c>
      <c r="M8" s="7" t="s">
        <v>30</v>
      </c>
      <c r="N8" s="7" t="s">
        <v>31</v>
      </c>
      <c r="O8" s="9" t="s">
        <v>51</v>
      </c>
      <c r="P8" s="11">
        <v>1990054</v>
      </c>
      <c r="Q8" s="11">
        <f t="shared" si="0"/>
        <v>19.900539999999999</v>
      </c>
      <c r="R8" s="11">
        <f t="shared" si="1"/>
        <v>0.1990054</v>
      </c>
      <c r="S8" s="12">
        <v>43346.762974537036</v>
      </c>
      <c r="T8" s="12">
        <v>43360.666666666664</v>
      </c>
      <c r="U8" s="10" t="s">
        <v>54</v>
      </c>
    </row>
    <row r="9" spans="1:21" x14ac:dyDescent="0.2">
      <c r="A9" s="7">
        <v>625</v>
      </c>
      <c r="B9" s="8">
        <v>43348</v>
      </c>
      <c r="C9" s="8" t="s">
        <v>46</v>
      </c>
      <c r="D9" s="7">
        <v>166</v>
      </c>
      <c r="E9" s="9" t="s">
        <v>22</v>
      </c>
      <c r="F9" s="9" t="s">
        <v>23</v>
      </c>
      <c r="G9" s="9" t="s">
        <v>24</v>
      </c>
      <c r="H9" s="9" t="s">
        <v>25</v>
      </c>
      <c r="I9" s="10" t="s">
        <v>47</v>
      </c>
      <c r="J9" s="10" t="s">
        <v>55</v>
      </c>
      <c r="K9" s="10" t="s">
        <v>53</v>
      </c>
      <c r="L9" s="10" t="s">
        <v>29</v>
      </c>
      <c r="M9" s="7" t="s">
        <v>30</v>
      </c>
      <c r="N9" s="7" t="s">
        <v>31</v>
      </c>
      <c r="O9" s="9" t="s">
        <v>51</v>
      </c>
      <c r="P9" s="11">
        <v>1990054</v>
      </c>
      <c r="Q9" s="11">
        <f t="shared" si="0"/>
        <v>19.900539999999999</v>
      </c>
      <c r="R9" s="11">
        <f t="shared" si="1"/>
        <v>0.1990054</v>
      </c>
      <c r="S9" s="12">
        <v>43348.589108796295</v>
      </c>
      <c r="T9" s="12">
        <v>43360.666666666664</v>
      </c>
      <c r="U9" s="10" t="s">
        <v>38</v>
      </c>
    </row>
    <row r="10" spans="1:21" x14ac:dyDescent="0.2">
      <c r="A10" s="7">
        <v>1701</v>
      </c>
      <c r="B10" s="8">
        <v>43407</v>
      </c>
      <c r="C10" s="8" t="s">
        <v>56</v>
      </c>
      <c r="D10" s="7">
        <v>166</v>
      </c>
      <c r="E10" s="9" t="s">
        <v>22</v>
      </c>
      <c r="F10" s="9" t="s">
        <v>23</v>
      </c>
      <c r="G10" s="9" t="s">
        <v>24</v>
      </c>
      <c r="H10" s="9" t="s">
        <v>25</v>
      </c>
      <c r="I10" s="13" t="s">
        <v>47</v>
      </c>
      <c r="J10" s="13" t="s">
        <v>57</v>
      </c>
      <c r="K10" s="13" t="s">
        <v>58</v>
      </c>
      <c r="L10" s="10" t="s">
        <v>59</v>
      </c>
      <c r="M10" s="14" t="s">
        <v>30</v>
      </c>
      <c r="N10" s="14" t="s">
        <v>31</v>
      </c>
      <c r="O10" s="15" t="s">
        <v>51</v>
      </c>
      <c r="P10" s="16">
        <v>94126</v>
      </c>
      <c r="Q10" s="11">
        <f t="shared" si="0"/>
        <v>0.94125999999999999</v>
      </c>
      <c r="R10" s="11">
        <f t="shared" si="1"/>
        <v>9.4126000000000001E-3</v>
      </c>
      <c r="S10" s="17">
        <v>43407.743368055555</v>
      </c>
      <c r="T10" s="17">
        <v>43418.666666666664</v>
      </c>
      <c r="U10" s="18" t="s">
        <v>33</v>
      </c>
    </row>
    <row r="11" spans="1:21" x14ac:dyDescent="0.2">
      <c r="A11" s="7">
        <v>1702</v>
      </c>
      <c r="B11" s="8">
        <v>43407</v>
      </c>
      <c r="C11" s="8" t="s">
        <v>56</v>
      </c>
      <c r="D11" s="7">
        <v>166</v>
      </c>
      <c r="E11" s="9" t="s">
        <v>22</v>
      </c>
      <c r="F11" s="9" t="s">
        <v>23</v>
      </c>
      <c r="G11" s="9" t="s">
        <v>24</v>
      </c>
      <c r="H11" s="9" t="s">
        <v>25</v>
      </c>
      <c r="I11" s="13" t="s">
        <v>47</v>
      </c>
      <c r="J11" s="13" t="s">
        <v>60</v>
      </c>
      <c r="K11" s="13" t="s">
        <v>61</v>
      </c>
      <c r="L11" s="10" t="s">
        <v>59</v>
      </c>
      <c r="M11" s="14" t="s">
        <v>30</v>
      </c>
      <c r="N11" s="14" t="s">
        <v>31</v>
      </c>
      <c r="O11" s="15" t="s">
        <v>51</v>
      </c>
      <c r="P11" s="16">
        <v>99915</v>
      </c>
      <c r="Q11" s="11">
        <f t="shared" si="0"/>
        <v>0.99914999999999998</v>
      </c>
      <c r="R11" s="11">
        <f t="shared" si="1"/>
        <v>9.9915000000000004E-3</v>
      </c>
      <c r="S11" s="17">
        <v>43407.742592592593</v>
      </c>
      <c r="T11" s="17">
        <v>43418.666666666664</v>
      </c>
      <c r="U11" s="18" t="s">
        <v>33</v>
      </c>
    </row>
    <row r="12" spans="1:21" x14ac:dyDescent="0.2">
      <c r="A12" s="7">
        <v>1964</v>
      </c>
      <c r="B12" s="8">
        <v>43407</v>
      </c>
      <c r="C12" s="8" t="s">
        <v>56</v>
      </c>
      <c r="D12" s="7">
        <v>166</v>
      </c>
      <c r="E12" s="9" t="s">
        <v>22</v>
      </c>
      <c r="F12" s="9" t="s">
        <v>23</v>
      </c>
      <c r="G12" s="9" t="s">
        <v>24</v>
      </c>
      <c r="H12" s="9" t="s">
        <v>25</v>
      </c>
      <c r="I12" s="13" t="s">
        <v>47</v>
      </c>
      <c r="J12" s="13" t="s">
        <v>62</v>
      </c>
      <c r="K12" s="13" t="s">
        <v>63</v>
      </c>
      <c r="L12" s="10" t="s">
        <v>59</v>
      </c>
      <c r="M12" s="14" t="s">
        <v>30</v>
      </c>
      <c r="N12" s="14" t="s">
        <v>31</v>
      </c>
      <c r="O12" s="15" t="s">
        <v>51</v>
      </c>
      <c r="P12" s="16">
        <v>999688.9</v>
      </c>
      <c r="Q12" s="11">
        <f t="shared" si="0"/>
        <v>9.9968889999999995</v>
      </c>
      <c r="R12" s="11">
        <f t="shared" si="1"/>
        <v>9.9968889999999991E-2</v>
      </c>
      <c r="S12" s="17">
        <v>43407.768287037034</v>
      </c>
      <c r="T12" s="17">
        <v>43418.666666666664</v>
      </c>
      <c r="U12" s="18" t="s">
        <v>38</v>
      </c>
    </row>
    <row r="13" spans="1:21" x14ac:dyDescent="0.2">
      <c r="A13" s="7">
        <v>1419</v>
      </c>
      <c r="B13" s="19">
        <v>43490</v>
      </c>
      <c r="C13" s="19" t="s">
        <v>64</v>
      </c>
      <c r="D13" s="7">
        <v>166</v>
      </c>
      <c r="E13" s="9" t="s">
        <v>22</v>
      </c>
      <c r="F13" s="9" t="s">
        <v>23</v>
      </c>
      <c r="G13" s="9" t="s">
        <v>24</v>
      </c>
      <c r="H13" s="9" t="s">
        <v>25</v>
      </c>
      <c r="I13" s="10" t="s">
        <v>65</v>
      </c>
      <c r="J13" s="10" t="s">
        <v>66</v>
      </c>
      <c r="K13" s="10" t="s">
        <v>67</v>
      </c>
      <c r="L13" s="10" t="s">
        <v>68</v>
      </c>
      <c r="M13" s="7" t="s">
        <v>30</v>
      </c>
      <c r="N13" s="7" t="s">
        <v>31</v>
      </c>
      <c r="O13" s="9" t="s">
        <v>37</v>
      </c>
      <c r="P13" s="11">
        <v>0</v>
      </c>
      <c r="Q13" s="11">
        <v>0</v>
      </c>
      <c r="R13" s="11">
        <v>0</v>
      </c>
      <c r="S13" s="12">
        <v>43490.615428240744</v>
      </c>
      <c r="T13" s="12">
        <v>43497.666666666664</v>
      </c>
      <c r="U13" s="10" t="s">
        <v>33</v>
      </c>
    </row>
    <row r="14" spans="1:21" x14ac:dyDescent="0.2">
      <c r="A14" s="7">
        <v>2168</v>
      </c>
      <c r="B14" s="19">
        <v>43497</v>
      </c>
      <c r="C14" s="19" t="s">
        <v>69</v>
      </c>
      <c r="D14" s="7">
        <v>166</v>
      </c>
      <c r="E14" s="9" t="s">
        <v>22</v>
      </c>
      <c r="F14" s="9" t="s">
        <v>23</v>
      </c>
      <c r="G14" s="9" t="s">
        <v>24</v>
      </c>
      <c r="H14" s="9" t="s">
        <v>25</v>
      </c>
      <c r="I14" s="10" t="s">
        <v>47</v>
      </c>
      <c r="J14" s="10" t="s">
        <v>70</v>
      </c>
      <c r="K14" s="10" t="s">
        <v>71</v>
      </c>
      <c r="L14" s="10" t="s">
        <v>59</v>
      </c>
      <c r="M14" s="7" t="s">
        <v>30</v>
      </c>
      <c r="N14" s="7" t="s">
        <v>31</v>
      </c>
      <c r="O14" s="9" t="s">
        <v>51</v>
      </c>
      <c r="P14" s="11">
        <v>1988847.16</v>
      </c>
      <c r="Q14" s="11">
        <v>19.888471599999999</v>
      </c>
      <c r="R14" s="11">
        <v>0.19888471599999999</v>
      </c>
      <c r="S14" s="12">
        <v>43497.569722222222</v>
      </c>
      <c r="T14" s="12">
        <v>43507.666666666664</v>
      </c>
      <c r="U14" s="10" t="s">
        <v>38</v>
      </c>
    </row>
    <row r="15" spans="1:21" x14ac:dyDescent="0.2">
      <c r="A15" s="7">
        <v>2754</v>
      </c>
      <c r="B15" s="19">
        <v>43500</v>
      </c>
      <c r="C15" s="19" t="s">
        <v>69</v>
      </c>
      <c r="D15" s="7">
        <v>166</v>
      </c>
      <c r="E15" s="9" t="s">
        <v>22</v>
      </c>
      <c r="F15" s="9" t="s">
        <v>23</v>
      </c>
      <c r="G15" s="9" t="s">
        <v>24</v>
      </c>
      <c r="H15" s="9" t="s">
        <v>25</v>
      </c>
      <c r="I15" s="10" t="s">
        <v>26</v>
      </c>
      <c r="J15" s="10" t="s">
        <v>72</v>
      </c>
      <c r="K15" s="10" t="s">
        <v>73</v>
      </c>
      <c r="L15" s="10" t="s">
        <v>29</v>
      </c>
      <c r="M15" s="7" t="s">
        <v>30</v>
      </c>
      <c r="N15" s="7" t="s">
        <v>31</v>
      </c>
      <c r="O15" s="9"/>
      <c r="P15" s="11">
        <v>2959279.96</v>
      </c>
      <c r="Q15" s="11">
        <v>29.592799599999999</v>
      </c>
      <c r="R15" s="11">
        <v>0.29592799599999997</v>
      </c>
      <c r="S15" s="12">
        <v>43500.565706018519</v>
      </c>
      <c r="T15" s="12">
        <v>43512.666666666664</v>
      </c>
      <c r="U15" s="10" t="s">
        <v>74</v>
      </c>
    </row>
    <row r="16" spans="1:21" x14ac:dyDescent="0.2">
      <c r="A16" s="7">
        <v>1168</v>
      </c>
      <c r="B16" s="19">
        <v>43504</v>
      </c>
      <c r="C16" s="19" t="s">
        <v>69</v>
      </c>
      <c r="D16" s="7">
        <v>166</v>
      </c>
      <c r="E16" s="9" t="s">
        <v>22</v>
      </c>
      <c r="F16" s="9" t="s">
        <v>23</v>
      </c>
      <c r="G16" s="9" t="s">
        <v>24</v>
      </c>
      <c r="H16" s="9" t="s">
        <v>25</v>
      </c>
      <c r="I16" s="10" t="s">
        <v>75</v>
      </c>
      <c r="J16" s="10" t="s">
        <v>76</v>
      </c>
      <c r="K16" s="10" t="s">
        <v>77</v>
      </c>
      <c r="L16" s="10" t="s">
        <v>68</v>
      </c>
      <c r="M16" s="7" t="s">
        <v>30</v>
      </c>
      <c r="N16" s="7" t="s">
        <v>31</v>
      </c>
      <c r="O16" s="9" t="s">
        <v>37</v>
      </c>
      <c r="P16" s="11">
        <v>140775</v>
      </c>
      <c r="Q16" s="11">
        <v>1.4077500000000001</v>
      </c>
      <c r="R16" s="11">
        <v>1.40775E-2</v>
      </c>
      <c r="S16" s="12">
        <v>43504.511770833335</v>
      </c>
      <c r="T16" s="12">
        <v>43511.666666666664</v>
      </c>
      <c r="U16" s="10" t="s">
        <v>33</v>
      </c>
    </row>
    <row r="17" spans="1:21" x14ac:dyDescent="0.2">
      <c r="A17" s="7">
        <v>1171</v>
      </c>
      <c r="B17" s="19">
        <v>43504</v>
      </c>
      <c r="C17" s="19" t="s">
        <v>69</v>
      </c>
      <c r="D17" s="7">
        <v>166</v>
      </c>
      <c r="E17" s="9" t="s">
        <v>22</v>
      </c>
      <c r="F17" s="9" t="s">
        <v>23</v>
      </c>
      <c r="G17" s="9" t="s">
        <v>24</v>
      </c>
      <c r="H17" s="9" t="s">
        <v>25</v>
      </c>
      <c r="I17" s="10" t="s">
        <v>75</v>
      </c>
      <c r="J17" s="10" t="s">
        <v>78</v>
      </c>
      <c r="K17" s="10" t="s">
        <v>79</v>
      </c>
      <c r="L17" s="10" t="s">
        <v>68</v>
      </c>
      <c r="M17" s="7" t="s">
        <v>30</v>
      </c>
      <c r="N17" s="7" t="s">
        <v>31</v>
      </c>
      <c r="O17" s="9" t="s">
        <v>37</v>
      </c>
      <c r="P17" s="11">
        <v>153736.68</v>
      </c>
      <c r="Q17" s="11">
        <v>1.5373668</v>
      </c>
      <c r="R17" s="11">
        <v>1.5373668E-2</v>
      </c>
      <c r="S17" s="12">
        <v>43504.510324074072</v>
      </c>
      <c r="T17" s="12">
        <v>43511.666666666664</v>
      </c>
      <c r="U17" s="10" t="s">
        <v>33</v>
      </c>
    </row>
    <row r="18" spans="1:21" x14ac:dyDescent="0.2">
      <c r="A18" s="7">
        <v>1180</v>
      </c>
      <c r="B18" s="19">
        <v>43504</v>
      </c>
      <c r="C18" s="19" t="s">
        <v>69</v>
      </c>
      <c r="D18" s="7">
        <v>166</v>
      </c>
      <c r="E18" s="9" t="s">
        <v>22</v>
      </c>
      <c r="F18" s="9" t="s">
        <v>23</v>
      </c>
      <c r="G18" s="9" t="s">
        <v>24</v>
      </c>
      <c r="H18" s="9" t="s">
        <v>25</v>
      </c>
      <c r="I18" s="10" t="s">
        <v>75</v>
      </c>
      <c r="J18" s="10" t="s">
        <v>80</v>
      </c>
      <c r="K18" s="10" t="s">
        <v>81</v>
      </c>
      <c r="L18" s="10" t="s">
        <v>68</v>
      </c>
      <c r="M18" s="7" t="s">
        <v>30</v>
      </c>
      <c r="N18" s="7" t="s">
        <v>31</v>
      </c>
      <c r="O18" s="9" t="s">
        <v>37</v>
      </c>
      <c r="P18" s="11">
        <v>223571.52</v>
      </c>
      <c r="Q18" s="11">
        <v>2.2357152</v>
      </c>
      <c r="R18" s="11">
        <v>2.2357152000000002E-2</v>
      </c>
      <c r="S18" s="12">
        <v>43504.499155092592</v>
      </c>
      <c r="T18" s="12">
        <v>43511.666666666664</v>
      </c>
      <c r="U18" s="10" t="s">
        <v>33</v>
      </c>
    </row>
    <row r="19" spans="1:21" x14ac:dyDescent="0.2">
      <c r="A19" s="7">
        <v>739</v>
      </c>
      <c r="B19" s="19">
        <v>43517</v>
      </c>
      <c r="C19" s="19" t="s">
        <v>69</v>
      </c>
      <c r="D19" s="7">
        <v>166</v>
      </c>
      <c r="E19" s="9" t="s">
        <v>22</v>
      </c>
      <c r="F19" s="9" t="s">
        <v>23</v>
      </c>
      <c r="G19" s="9" t="s">
        <v>24</v>
      </c>
      <c r="H19" s="9" t="s">
        <v>25</v>
      </c>
      <c r="I19" s="10" t="s">
        <v>47</v>
      </c>
      <c r="J19" s="10" t="s">
        <v>82</v>
      </c>
      <c r="K19" s="10" t="s">
        <v>83</v>
      </c>
      <c r="L19" s="10" t="s">
        <v>59</v>
      </c>
      <c r="M19" s="7" t="s">
        <v>30</v>
      </c>
      <c r="N19" s="7" t="s">
        <v>31</v>
      </c>
      <c r="O19" s="9" t="s">
        <v>51</v>
      </c>
      <c r="P19" s="11">
        <v>99797</v>
      </c>
      <c r="Q19" s="11">
        <v>0.99797000000000002</v>
      </c>
      <c r="R19" s="11">
        <v>9.9797000000000011E-3</v>
      </c>
      <c r="S19" s="12">
        <v>43517.698530092595</v>
      </c>
      <c r="T19" s="12">
        <v>43524.708333333336</v>
      </c>
      <c r="U19" s="10" t="s">
        <v>33</v>
      </c>
    </row>
    <row r="20" spans="1:21" x14ac:dyDescent="0.2">
      <c r="A20" s="7">
        <v>2681</v>
      </c>
      <c r="B20" s="19">
        <v>43524</v>
      </c>
      <c r="C20" s="19" t="s">
        <v>69</v>
      </c>
      <c r="D20" s="7">
        <v>166</v>
      </c>
      <c r="E20" s="9" t="s">
        <v>22</v>
      </c>
      <c r="F20" s="9" t="s">
        <v>23</v>
      </c>
      <c r="G20" s="9" t="s">
        <v>24</v>
      </c>
      <c r="H20" s="9" t="s">
        <v>25</v>
      </c>
      <c r="I20" s="10" t="s">
        <v>26</v>
      </c>
      <c r="J20" s="10" t="s">
        <v>84</v>
      </c>
      <c r="K20" s="10" t="s">
        <v>73</v>
      </c>
      <c r="L20" s="10" t="s">
        <v>59</v>
      </c>
      <c r="M20" s="7" t="s">
        <v>30</v>
      </c>
      <c r="N20" s="7" t="s">
        <v>31</v>
      </c>
      <c r="O20" s="9"/>
      <c r="P20" s="11">
        <v>2959279.96</v>
      </c>
      <c r="Q20" s="11">
        <v>29.592799599999999</v>
      </c>
      <c r="R20" s="11">
        <v>0.29592799599999997</v>
      </c>
      <c r="S20" s="12">
        <v>43524.524340277778</v>
      </c>
      <c r="T20" s="12">
        <v>43549.666666666664</v>
      </c>
      <c r="U20" s="10" t="s">
        <v>74</v>
      </c>
    </row>
    <row r="21" spans="1:21" x14ac:dyDescent="0.2">
      <c r="A21" s="7">
        <v>1716</v>
      </c>
      <c r="B21" s="19">
        <v>43542</v>
      </c>
      <c r="C21" s="19" t="s">
        <v>85</v>
      </c>
      <c r="D21" s="7">
        <v>166</v>
      </c>
      <c r="E21" s="9" t="s">
        <v>22</v>
      </c>
      <c r="F21" s="9" t="s">
        <v>23</v>
      </c>
      <c r="G21" s="9" t="s">
        <v>24</v>
      </c>
      <c r="H21" s="9" t="s">
        <v>25</v>
      </c>
      <c r="I21" s="10" t="s">
        <v>26</v>
      </c>
      <c r="J21" s="10" t="s">
        <v>86</v>
      </c>
      <c r="K21" s="10" t="s">
        <v>87</v>
      </c>
      <c r="L21" s="10" t="s">
        <v>29</v>
      </c>
      <c r="M21" s="7" t="s">
        <v>30</v>
      </c>
      <c r="N21" s="7" t="s">
        <v>31</v>
      </c>
      <c r="O21" s="9" t="s">
        <v>37</v>
      </c>
      <c r="P21" s="11">
        <v>160300</v>
      </c>
      <c r="Q21" s="11">
        <v>1.603</v>
      </c>
      <c r="R21" s="11">
        <v>1.6029999999999999E-2</v>
      </c>
      <c r="S21" s="12">
        <v>43542.561354166668</v>
      </c>
      <c r="T21" s="12">
        <v>43549.666666666664</v>
      </c>
      <c r="U21" s="10" t="s">
        <v>38</v>
      </c>
    </row>
  </sheetData>
  <conditionalFormatting sqref="J1">
    <cfRule type="duplicateValues" dxfId="5" priority="29"/>
  </conditionalFormatting>
  <conditionalFormatting sqref="J1">
    <cfRule type="duplicateValues" dxfId="4" priority="34"/>
  </conditionalFormatting>
  <conditionalFormatting sqref="J2:J21">
    <cfRule type="duplicateValues" dxfId="3" priority="1"/>
  </conditionalFormatting>
  <conditionalFormatting sqref="J2:J21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2019-06-12T10:32:25Z</dcterms:modified>
</cp:coreProperties>
</file>