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8" i="1" l="1"/>
  <c r="R28" i="1" s="1"/>
  <c r="Q27" i="1"/>
  <c r="R27" i="1" s="1"/>
  <c r="Q26" i="1"/>
  <c r="R26" i="1" s="1"/>
  <c r="Q25" i="1"/>
  <c r="R25" i="1" s="1"/>
  <c r="Q24" i="1"/>
  <c r="R24" i="1" s="1"/>
  <c r="Q23" i="1"/>
  <c r="R23" i="1" s="1"/>
  <c r="Q22" i="1"/>
  <c r="R22" i="1" s="1"/>
  <c r="Q21" i="1"/>
  <c r="R21" i="1" s="1"/>
  <c r="Q20" i="1"/>
  <c r="R20" i="1" s="1"/>
  <c r="Q19" i="1"/>
  <c r="R19" i="1" s="1"/>
  <c r="Q18" i="1"/>
  <c r="R18" i="1" s="1"/>
  <c r="Q17" i="1"/>
  <c r="R17" i="1" s="1"/>
  <c r="Q16" i="1"/>
  <c r="R16" i="1" s="1"/>
  <c r="Q15" i="1"/>
  <c r="R15" i="1" s="1"/>
  <c r="Q14" i="1"/>
  <c r="R14" i="1" s="1"/>
  <c r="Q13" i="1"/>
  <c r="R13" i="1" s="1"/>
  <c r="Q12" i="1"/>
  <c r="R12" i="1" s="1"/>
  <c r="Q11" i="1"/>
  <c r="R11" i="1" s="1"/>
  <c r="Q10" i="1"/>
  <c r="R10" i="1" s="1"/>
  <c r="Q9" i="1"/>
  <c r="R9" i="1" s="1"/>
  <c r="Q8" i="1"/>
  <c r="R8" i="1" s="1"/>
  <c r="Q7" i="1"/>
  <c r="R7" i="1" s="1"/>
  <c r="Q6" i="1"/>
  <c r="R6" i="1" s="1"/>
  <c r="Q5" i="1"/>
  <c r="R5" i="1" s="1"/>
  <c r="Q4" i="1"/>
  <c r="R4" i="1" s="1"/>
  <c r="Q3" i="1"/>
  <c r="R3" i="1" s="1"/>
  <c r="Q2" i="1"/>
  <c r="R2" i="1" s="1"/>
</calcChain>
</file>

<file path=xl/sharedStrings.xml><?xml version="1.0" encoding="utf-8"?>
<sst xmlns="http://schemas.openxmlformats.org/spreadsheetml/2006/main" count="870" uniqueCount="186">
  <si>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</si>
  <si>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</si>
  <si>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</si>
  <si>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</si>
  <si>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</si>
  <si>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</si>
  <si>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</si>
  <si>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</si>
  <si>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</si>
  <si>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</si>
  <si>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</si>
  <si>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</si>
  <si>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</si>
  <si>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</si>
  <si>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</si>
  <si>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</si>
  <si>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</si>
  <si>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</si>
  <si>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</si>
  <si>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</si>
  <si>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</si>
  <si>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July</t>
  </si>
  <si>
    <t>Yediyuru</t>
  </si>
  <si>
    <t>Banashankari</t>
  </si>
  <si>
    <t>Padmanabha Nagara</t>
  </si>
  <si>
    <t>South</t>
  </si>
  <si>
    <t>BBMP-EE-PDMBNGR</t>
  </si>
  <si>
    <t>BBMP/2018-19/BD/WORK_INDENT30907</t>
  </si>
  <si>
    <t>Emergency works in Ward No-167 (Construction of metal structural Building shelter for Office space, changing room and toilet for PK's working Under SWM at 23rd cross, 2nd main 6th block Jayanagara in Ward No-167).</t>
  </si>
  <si>
    <t>Other Ward Works</t>
  </si>
  <si>
    <t>OPEN</t>
  </si>
  <si>
    <t>WORKS</t>
  </si>
  <si>
    <t>Buildings</t>
  </si>
  <si>
    <t>Evaluation Completed</t>
  </si>
  <si>
    <t>BBMP/2017-18/BD/WORK_INDENT28596/CALL-3</t>
  </si>
  <si>
    <t>Construction of Mustering office building toilet blocks and improvements to compound wall at Bio Methonization plant premises south end circle in Ward No-167.</t>
  </si>
  <si>
    <t>NA</t>
  </si>
  <si>
    <t>BBMP-EE-ELEC-SOUTH</t>
  </si>
  <si>
    <t>BBMP/2018-19/EL/WORK_INDENT31020</t>
  </si>
  <si>
    <t>Rewiring of Library Building at 5th Main road 3rd Block Jayanagar in ward no 167.</t>
  </si>
  <si>
    <t>Electrical</t>
  </si>
  <si>
    <t>Recalled</t>
  </si>
  <si>
    <t>August</t>
  </si>
  <si>
    <t>BBMP/2018-19/EL/WORK_INDENT31327</t>
  </si>
  <si>
    <t>Providing Solar Electric connection and other related works in Sanjeevini Vana Adjacent to Dhanavantari Park at Laxman rao Boulevard in ward No 167.</t>
  </si>
  <si>
    <t>Trees, Parks &amp; Playgrounds</t>
  </si>
  <si>
    <t>BBMP/2018-19/EL/WORK_INDENT31398</t>
  </si>
  <si>
    <t>Arranging Temporary Illumination to Ganesha immersion function in yediyur 167.</t>
  </si>
  <si>
    <t>BBMP/2018-19/OW/WORK_INDENT31397</t>
  </si>
  <si>
    <t>Desilting of Immersion tank and Deweeding of Yediyur tank (For Ganesha and Durga Festival) in Ward No-167 Yediyur.</t>
  </si>
  <si>
    <t>Other Works</t>
  </si>
  <si>
    <t>October</t>
  </si>
  <si>
    <t>BBMP-EE-PROJECT-SOUTH</t>
  </si>
  <si>
    <t>BBMP/2018-19/OW/WORK_INDENT31896</t>
  </si>
  <si>
    <t>Providing House Keeping Services Yediyur complex Vajapayee ground Dialysis Complex, Primary Health centre, Badminton Court, Ambara Chumbana Mahila Mandali and Tailoring Centre etc., in ward no 167</t>
  </si>
  <si>
    <t>Public Amenities</t>
  </si>
  <si>
    <t>BBMP/2018-19/OW/WORK_INDENT31895</t>
  </si>
  <si>
    <t>Providing Security and cleaning to stadium Tailoring centre Market complex in Yediyur ward no 167</t>
  </si>
  <si>
    <t>November</t>
  </si>
  <si>
    <t>BBMP/2018-19/BD/WORK_INDENT32077</t>
  </si>
  <si>
    <t>Additional Improvemental works for construction of Vaidhika Center at South East Corner of Yediyur lake park in Ward No-167.</t>
  </si>
  <si>
    <t>Under Evaluation</t>
  </si>
  <si>
    <t>BBMP/2018-19/BD/WORK_INDENT32076</t>
  </si>
  <si>
    <t>Construction of Vaidhika Pooja Center at South East Corner of Yediyur Lake park in Ward No-167.</t>
  </si>
  <si>
    <t>BBMP/2018-19/OW/WORK_INDENT32075</t>
  </si>
  <si>
    <t>Construction of RCC Box Drain at South East Corner of Yediyur Lake park in Ward No-167.</t>
  </si>
  <si>
    <t>BBMP/2018-19/RD/WORK_INDENT30908/CALL-2</t>
  </si>
  <si>
    <t>Emergency works for Filling Pot holes and providing patch works in Ward Jurisdiction in Ward No-167.</t>
  </si>
  <si>
    <t>Roads &amp; Drivablility</t>
  </si>
  <si>
    <t>BBMP/2018-19/EL/WORK_INDENT32221</t>
  </si>
  <si>
    <t>December</t>
  </si>
  <si>
    <t>BBMP/2018-19/OW/WORK_INDENT32429</t>
  </si>
  <si>
    <t>Providing Security Guards for maintenance of BBMP Buildings in Ward No-167 Yediyuru.</t>
  </si>
  <si>
    <t>BBMP/2018-19/EL/WORK_INDENT32454</t>
  </si>
  <si>
    <t>Providing Street Light fittings Automatic Timers to Yediyur ward surrounding area in ward no 167.</t>
  </si>
  <si>
    <t>Footpaths &amp; Walkability</t>
  </si>
  <si>
    <t>BBMP/2018-19/EL/WORK_INDENT32453</t>
  </si>
  <si>
    <t>Providing Street Lights and Maintenance at ward no 167 Yediyur.</t>
  </si>
  <si>
    <t>BBMP/2018-19/BD/WORK_INDENT32467</t>
  </si>
  <si>
    <t>Construction of watchman shed and other development works to the park near South end circle beside DCP office in ward no 167.</t>
  </si>
  <si>
    <t>BBMP/2018-19/OW/WORK_INDENT32469</t>
  </si>
  <si>
    <t>Providing status of freedom fighters to Yediyur lake in ward no 167.</t>
  </si>
  <si>
    <t>BBMP/2018-19/OW/WORK_INDENT32471</t>
  </si>
  <si>
    <t>Construction of pond for the sculpture providing entrance plaza and other improvements works at the park near south end circle beside DCP office in ward no 167.</t>
  </si>
  <si>
    <t>BBMP/2018-19/OW/WORK_INDENT32473</t>
  </si>
  <si>
    <t>Providing pathway and other development works at park near Sothern circle beside DCP Office in ward no 167.</t>
  </si>
  <si>
    <t>BBMP/2018-19/PM/WORK_INDENT32475</t>
  </si>
  <si>
    <t>Providing ornamental grill to the park near south end circle beside DCP Office in ward no 167.</t>
  </si>
  <si>
    <t>Plants and Machinery</t>
  </si>
  <si>
    <t>BBMP/2018-19/OW/WORK_INDENT32522</t>
  </si>
  <si>
    <t>Providing RCC covering slabs on half cut hume pipe drain at 2nd cross and other improvemental works in KS colony in Ward No-167.</t>
  </si>
  <si>
    <t>Published</t>
  </si>
  <si>
    <t>BBMP/2018-19/OW/WORK_INDENT32521</t>
  </si>
  <si>
    <t>Improvements to roads and drains at 2nd main A.K Colony from 22nd cross to 19th B cross in Ward No-167.</t>
  </si>
  <si>
    <t>BBMP/2018-19/OW/WORK_INDENT32520</t>
  </si>
  <si>
    <t>Improvements to drains at 3rd B Main A.K Colony 6th block Jayanagara and surrounding area in Ward No-167.</t>
  </si>
  <si>
    <t>BBMP/2018-19/EL/WORK_INDENT32681</t>
  </si>
  <si>
    <t>Providing and Supply of Bio Gas Holder(Ballon) and DG Set of 125KW capacity for Bio Methenization plant 4th main South end circle in ward no 167.</t>
  </si>
  <si>
    <t>BBMP/2018-19/EL/WORK_INDENT32682</t>
  </si>
  <si>
    <t>Additional Improvemental works for construction of Vaidhika Center at South East corner of Yediyur lake park in ward no 167. (Providing and Fixing of Solar water Heater at Vaidhika Center at South East Corner of Yediyur Lake park in Ward no 167.)</t>
  </si>
  <si>
    <t>BBMP/2018-19/EL/WORK_INDENT32680</t>
  </si>
  <si>
    <t>Electrical works at the park southend circle beside DCP office in ward no 167.</t>
  </si>
  <si>
    <t>January</t>
  </si>
  <si>
    <t>BBMP/2018-19/OW/WORK_INDENT32808</t>
  </si>
  <si>
    <t>Providing MS Gates, Grills and other improvemental works near Boating flatform in Yediyur lake park in Ward No-167.</t>
  </si>
  <si>
    <t>BBMP/2018-19/OW/WORK_INDENT32806</t>
  </si>
  <si>
    <t>Construction of Rectangaular shelter for open gym in Yediyur lake park in Ward No-167.</t>
  </si>
  <si>
    <t>BBMP/2018-19/OW/WORK_INDENT32805</t>
  </si>
  <si>
    <t>Construction of Shelter roofing over Boating point in Yediyur lake park in Ward No-167.</t>
  </si>
  <si>
    <t>BBMP/2018-19/WS/WORK_INDENT32803</t>
  </si>
  <si>
    <t>Providing Borewell Pumpsets and Panel Board Repair, Rewinding and Replacement of Spare Parts in Yediyur Ward No-167.</t>
  </si>
  <si>
    <t>Water &amp; Sanitary</t>
  </si>
  <si>
    <t>Water supply/sewage lines</t>
  </si>
  <si>
    <t>BBMP/2018-19/OW/WORK_INDENT32802</t>
  </si>
  <si>
    <t>Engaging special gangmans for ward maintanance in Ward No-167.</t>
  </si>
  <si>
    <t>BBMP/2018-19/OW/WORK_INDENT32800</t>
  </si>
  <si>
    <t>Depo collection in Ward No-167.</t>
  </si>
  <si>
    <t>BBMP/2018-19/OW/WORK_INDENT32799</t>
  </si>
  <si>
    <t>Maintanance of Drains and Roads by Engaging men material and machiniries in Ward Jurisdiction in Ward No-167.</t>
  </si>
  <si>
    <t>BBMP/2018-19/RD/WORK_INDENT32797</t>
  </si>
  <si>
    <t>Providing CC road and improvements to drain at 25th cross from S Kariyappa road to 2nd C main of 6th block Jayanagar in Ward No-167.</t>
  </si>
  <si>
    <t>Roads</t>
  </si>
  <si>
    <t>BBMP/2018-19/RD/WORK_INDENT32795</t>
  </si>
  <si>
    <t>Improvements to drains at 17th cross and 18th cross from 9th Main to 8th Main of 3rd block Jayanagar in Ward No-167.</t>
  </si>
  <si>
    <t>BBMP/2018-19/BD/WORK_INDENT32791</t>
  </si>
  <si>
    <t>Additional repairs and improvemental civil works to Library building at 5th main Elephant rock road 3rd block Jayanagara in Ward No-167.</t>
  </si>
  <si>
    <t>BBMP/2018-19/RD/WORK_INDENT32794</t>
  </si>
  <si>
    <t>Construction of culverts in shastri nagar Tyagarajanagar 6th block and 3rd Block area in Ward No-167.</t>
  </si>
  <si>
    <t>Retendered</t>
  </si>
  <si>
    <t>BBMP/2018-19/BD/WORK_INDENT32793</t>
  </si>
  <si>
    <t>Construction of compound wall and providing Electrification works to mustering center at 2nd Main 6th block Jayanagar in Ward No-167.</t>
  </si>
  <si>
    <t>BBMP/2018-19/WS/WORK_INDENT32790</t>
  </si>
  <si>
    <t>Drilling of Borewell for providing water supply connections in Ward No-167 Yediyur.</t>
  </si>
  <si>
    <t>BBMP/2018-19/WS/WORK_INDENT32789</t>
  </si>
  <si>
    <t>Providing and sinking of new borewell with all accessories to Library Building in Ward No-167 for work of Repairs and Improvemental works to Library building at 5th main Elehant rock road 3rd block Jayanagar in Ward No. 167.</t>
  </si>
  <si>
    <t>BBMP/2018-19/RD/WORK_INDENT32804</t>
  </si>
  <si>
    <t>Maintenance of footpath and drain at KR Road from 5th C main to 13th cross Shastrinagar in Ward No-167.</t>
  </si>
  <si>
    <t>BBMP-SOUTH-ZN-ENGG</t>
  </si>
  <si>
    <t>BBMP/2018-19/OW/WORK_INDENT33017</t>
  </si>
  <si>
    <t>Maintainence of Roads and Footpath in Ward no-167 Annebande Road Dr. Rajkumar Road and 4th Main Road in ward no 167.</t>
  </si>
  <si>
    <t>BBMP/2018-19/OW/WORK_INDENT33016</t>
  </si>
  <si>
    <t>Providing Security to Park and road Medians in Yediyur ward no 167.</t>
  </si>
  <si>
    <t>BBMP/2018-19/OW/WORK_INDENT33015</t>
  </si>
  <si>
    <t>Maintenance of Park and road Medians in Yediyur ward no 167.</t>
  </si>
  <si>
    <t>BBMP/2018-19/OW/WORK_INDENT33119</t>
  </si>
  <si>
    <t>Providing Abstract sculpture at the park near southend circle beside DCP office in ward no 167</t>
  </si>
  <si>
    <t>BBMP/2018-19/OW/WORK_INDENT33118</t>
  </si>
  <si>
    <t>Painting of sculptural and wall painting to Ranadheera Kantirava park and Sanjivini Vana park in ward no 167.</t>
  </si>
  <si>
    <t>February</t>
  </si>
  <si>
    <t>BBMP/2018-19/OW/WORK_INDENT33178</t>
  </si>
  <si>
    <t>Construction of Ballon Room (Bio-gas Holder room) and D.G. Room at Bio-Methenization plant premises 4th main South End Circle in Ward No-167.</t>
  </si>
  <si>
    <t>BBMP/2018-19/OW/WORK_INDENT33177</t>
  </si>
  <si>
    <t>Sinking of New Borewell for drinking water supply and providing control values to existing borewells in ward jurisdiction in Ward No-167.</t>
  </si>
  <si>
    <t>Drinking Water</t>
  </si>
  <si>
    <t>BBMP/2018-19/EL/WORK_INDENT33986</t>
  </si>
  <si>
    <t>Annual Maintenance of Clock tower at south end circle in ward no 167 for 2018-19.</t>
  </si>
  <si>
    <t>BBMP/2018-19/EL/WORK_INDENT33988</t>
  </si>
  <si>
    <t>Annual Electrical Maintenance of Generators, Fountains, CC Cameras speakers etc in Yediyur in ward 167 for 2018-19.</t>
  </si>
  <si>
    <t>Crime &amp; Safety</t>
  </si>
  <si>
    <t>BBMP/2018-19/EL/WORK_INDENT33990</t>
  </si>
  <si>
    <t>Providing Electrification works to Yediyur Lake park in ward no 167.</t>
  </si>
  <si>
    <t>BBMP/2018-19/EL/WORK_INDENT33993</t>
  </si>
  <si>
    <t>Additional repairs and improvemental civil works to Library building at 5th main Elephant rock road 3rd block Jayanagara in ward no 167. (Providing Additional Electrical Works to Library building in ward no 167)</t>
  </si>
  <si>
    <t>BBMP/2018-19/OW/WORK_INDENT34206</t>
  </si>
  <si>
    <t>Construction of foundation pedastals and fixing of Brass Statues of Rashtra Kavi Kuvempu, Dr Parvathamma Rajkumar and VD Savarakar in Ward No-167.</t>
  </si>
  <si>
    <t>BBMP/2018-19/RD/WORK_INDENT32794/CALL-2</t>
  </si>
  <si>
    <t>BBMP/2018-19/WS/WORK_INDENT32790/CALL-2</t>
  </si>
  <si>
    <t>BBMP/2018-19/WS/WORK_INDENT32789/CALL-2</t>
  </si>
  <si>
    <t>BBMP/2018-19/OW/WORK_INDENT33177/CALL-2</t>
  </si>
  <si>
    <t>March</t>
  </si>
  <si>
    <t>BBMP/2016-17/OW/WORK_INDENT22323</t>
  </si>
  <si>
    <t>Providing table tennis, barricades and improvement works to Yediyur market building in Yediyur ward no 167</t>
  </si>
  <si>
    <t>BBMP/2017-18/OW/WORK_INDENT27098</t>
  </si>
  <si>
    <t>Providing pile foundation and other improvements works for multipurpose building at Yediyur ward no 167.</t>
  </si>
  <si>
    <t>BBMP/2018-19/OW/WORK_INDENT34864</t>
  </si>
  <si>
    <t>Providing granite flooring at Vaidika Kendra, Security grill pathway at Lakshmanrao buleward park behind DCP office in Yediyur ward 167.</t>
  </si>
  <si>
    <t>BBMP/2018-19/BD/WORK_INDENT32793/CALL-2</t>
  </si>
  <si>
    <t>BBMP/2018-19/RD/WORK_INDENT32809/CALL-3</t>
  </si>
  <si>
    <t>Construction of deck slab and covering slabs for Storm water drain from 5th C main to MM Bridge road and KR Road to Mahila Mandali building in Ward No-167.</t>
  </si>
  <si>
    <t>Storm Water Drains</t>
  </si>
  <si>
    <t>BBMP/2018-19/RD/WORK_INDENT32796/CALL-3</t>
  </si>
  <si>
    <t>Improvements to road side drains at 24th cross 25th cross 6th block Jayanagar in Ward No-167.</t>
  </si>
  <si>
    <t>BBMP/2018-19/RD/WORK_INDENT32798/CALL-3</t>
  </si>
  <si>
    <t>Asphalting to 24th 25th and 26th Cross from 2nd main to 3rd main road and surroundings of 6th block Jayanagar in Ward No-167.</t>
  </si>
  <si>
    <t>BBMP/2018-19/RD/WORK_INDENT32792/CALL-3</t>
  </si>
  <si>
    <t>Asphalting to 16th Cross and 7th A main from Elephant Rock Road to 9th main road of 3rd block Jayanagar in Ward No-167.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</si>
</sst>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tabSelected="1" workbookViewId="0">
      <selection activeCell="D11" sqref="D11"/>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907</v>
      </c>
      <c r="B2" s="8">
        <v>43300</v>
      </c>
      <c r="C2" s="8" t="s">
        <v>21</v>
      </c>
      <c r="D2" s="7">
        <v>167</v>
      </c>
      <c r="E2" s="9" t="s">
        <v>22</v>
      </c>
      <c r="F2" s="9" t="s">
        <v>23</v>
      </c>
      <c r="G2" s="9" t="s">
        <v>24</v>
      </c>
      <c r="H2" s="9" t="s">
        <v>25</v>
      </c>
      <c r="I2" s="10" t="s">
        <v>26</v>
      </c>
      <c r="J2" s="10" t="s">
        <v>27</v>
      </c>
      <c r="K2" s="10" t="s">
        <v>28</v>
      </c>
      <c r="L2" s="10" t="s">
        <v>29</v>
      </c>
      <c r="M2" s="7" t="s">
        <v>30</v>
      </c>
      <c r="N2" s="7" t="s">
        <v>31</v>
      </c>
      <c r="O2" s="9" t="s">
        <v>32</v>
      </c>
      <c r="P2" s="11">
        <v>790406.29</v>
      </c>
      <c r="Q2" s="11">
        <f t="shared" ref="Q2:Q28" si="0">P2/100000</f>
        <v>7.9040629000000004</v>
      </c>
      <c r="R2" s="11">
        <f t="shared" ref="R2:R28" si="1">Q2/100</f>
        <v>7.9040629000000001E-2</v>
      </c>
      <c r="S2" s="12">
        <v>43300.582395833335</v>
      </c>
      <c r="T2" s="12">
        <v>43312.666666666664</v>
      </c>
      <c r="U2" s="10" t="s">
        <v>33</v>
      </c>
    </row>
    <row r="3" spans="1:21" x14ac:dyDescent="0.2">
      <c r="A3" s="7">
        <v>908</v>
      </c>
      <c r="B3" s="8">
        <v>43300</v>
      </c>
      <c r="C3" s="8" t="s">
        <v>21</v>
      </c>
      <c r="D3" s="7">
        <v>167</v>
      </c>
      <c r="E3" s="9" t="s">
        <v>22</v>
      </c>
      <c r="F3" s="9" t="s">
        <v>23</v>
      </c>
      <c r="G3" s="9" t="s">
        <v>24</v>
      </c>
      <c r="H3" s="9" t="s">
        <v>25</v>
      </c>
      <c r="I3" s="10" t="s">
        <v>26</v>
      </c>
      <c r="J3" s="10" t="s">
        <v>34</v>
      </c>
      <c r="K3" s="10" t="s">
        <v>35</v>
      </c>
      <c r="L3" s="10" t="s">
        <v>29</v>
      </c>
      <c r="M3" s="7" t="s">
        <v>30</v>
      </c>
      <c r="N3" s="7" t="s">
        <v>31</v>
      </c>
      <c r="O3" s="9" t="s">
        <v>36</v>
      </c>
      <c r="P3" s="11">
        <v>1927453.34</v>
      </c>
      <c r="Q3" s="11">
        <f t="shared" si="0"/>
        <v>19.274533399999999</v>
      </c>
      <c r="R3" s="11">
        <f t="shared" si="1"/>
        <v>0.19274533399999999</v>
      </c>
      <c r="S3" s="12">
        <v>43300.582106481481</v>
      </c>
      <c r="T3" s="12">
        <v>43312.666666666664</v>
      </c>
      <c r="U3" s="10" t="s">
        <v>33</v>
      </c>
    </row>
    <row r="4" spans="1:21" x14ac:dyDescent="0.2">
      <c r="A4" s="7">
        <v>1165</v>
      </c>
      <c r="B4" s="8">
        <v>43306</v>
      </c>
      <c r="C4" s="8" t="s">
        <v>21</v>
      </c>
      <c r="D4" s="7">
        <v>167</v>
      </c>
      <c r="E4" s="9" t="s">
        <v>22</v>
      </c>
      <c r="F4" s="9" t="s">
        <v>23</v>
      </c>
      <c r="G4" s="9" t="s">
        <v>24</v>
      </c>
      <c r="H4" s="9" t="s">
        <v>25</v>
      </c>
      <c r="I4" s="10" t="s">
        <v>37</v>
      </c>
      <c r="J4" s="10" t="s">
        <v>38</v>
      </c>
      <c r="K4" s="10" t="s">
        <v>39</v>
      </c>
      <c r="L4" s="10" t="s">
        <v>29</v>
      </c>
      <c r="M4" s="7" t="s">
        <v>30</v>
      </c>
      <c r="N4" s="7" t="s">
        <v>31</v>
      </c>
      <c r="O4" s="9" t="s">
        <v>40</v>
      </c>
      <c r="P4" s="11">
        <v>499986</v>
      </c>
      <c r="Q4" s="11">
        <f t="shared" si="0"/>
        <v>4.99986</v>
      </c>
      <c r="R4" s="11">
        <f t="shared" si="1"/>
        <v>4.9998599999999997E-2</v>
      </c>
      <c r="S4" s="12">
        <v>43306.726099537038</v>
      </c>
      <c r="T4" s="12">
        <v>43314.666666666664</v>
      </c>
      <c r="U4" s="10" t="s">
        <v>41</v>
      </c>
    </row>
    <row r="5" spans="1:21" x14ac:dyDescent="0.2">
      <c r="A5" s="7">
        <v>677</v>
      </c>
      <c r="B5" s="8">
        <v>43325</v>
      </c>
      <c r="C5" s="8" t="s">
        <v>42</v>
      </c>
      <c r="D5" s="7">
        <v>167</v>
      </c>
      <c r="E5" s="9" t="s">
        <v>22</v>
      </c>
      <c r="F5" s="9" t="s">
        <v>23</v>
      </c>
      <c r="G5" s="9" t="s">
        <v>24</v>
      </c>
      <c r="H5" s="9" t="s">
        <v>25</v>
      </c>
      <c r="I5" s="10" t="s">
        <v>37</v>
      </c>
      <c r="J5" s="10" t="s">
        <v>43</v>
      </c>
      <c r="K5" s="10" t="s">
        <v>44</v>
      </c>
      <c r="L5" s="10" t="s">
        <v>45</v>
      </c>
      <c r="M5" s="7" t="s">
        <v>30</v>
      </c>
      <c r="N5" s="7" t="s">
        <v>31</v>
      </c>
      <c r="O5" s="9" t="s">
        <v>40</v>
      </c>
      <c r="P5" s="11">
        <v>1499971.6</v>
      </c>
      <c r="Q5" s="11">
        <f t="shared" si="0"/>
        <v>14.999716000000001</v>
      </c>
      <c r="R5" s="11">
        <f t="shared" si="1"/>
        <v>0.14999716000000002</v>
      </c>
      <c r="S5" s="12">
        <v>43325.711504629631</v>
      </c>
      <c r="T5" s="12">
        <v>43333.666666666664</v>
      </c>
      <c r="U5" s="10" t="s">
        <v>33</v>
      </c>
    </row>
    <row r="6" spans="1:21" x14ac:dyDescent="0.2">
      <c r="A6" s="7">
        <v>651</v>
      </c>
      <c r="B6" s="8">
        <v>43337</v>
      </c>
      <c r="C6" s="8" t="s">
        <v>42</v>
      </c>
      <c r="D6" s="7">
        <v>167</v>
      </c>
      <c r="E6" s="9" t="s">
        <v>22</v>
      </c>
      <c r="F6" s="9" t="s">
        <v>23</v>
      </c>
      <c r="G6" s="9" t="s">
        <v>24</v>
      </c>
      <c r="H6" s="9" t="s">
        <v>25</v>
      </c>
      <c r="I6" s="10" t="s">
        <v>37</v>
      </c>
      <c r="J6" s="10" t="s">
        <v>46</v>
      </c>
      <c r="K6" s="10" t="s">
        <v>47</v>
      </c>
      <c r="L6" s="10" t="s">
        <v>29</v>
      </c>
      <c r="M6" s="7" t="s">
        <v>30</v>
      </c>
      <c r="N6" s="7" t="s">
        <v>31</v>
      </c>
      <c r="O6" s="9" t="s">
        <v>40</v>
      </c>
      <c r="P6" s="11">
        <v>499149</v>
      </c>
      <c r="Q6" s="11">
        <f t="shared" si="0"/>
        <v>4.9914899999999998</v>
      </c>
      <c r="R6" s="11">
        <f t="shared" si="1"/>
        <v>4.9914899999999998E-2</v>
      </c>
      <c r="S6" s="12">
        <v>43337.569212962961</v>
      </c>
      <c r="T6" s="12">
        <v>43346.666666666664</v>
      </c>
      <c r="U6" s="10" t="s">
        <v>33</v>
      </c>
    </row>
    <row r="7" spans="1:21" x14ac:dyDescent="0.2">
      <c r="A7" s="7">
        <v>650</v>
      </c>
      <c r="B7" s="8">
        <v>43339</v>
      </c>
      <c r="C7" s="8" t="s">
        <v>42</v>
      </c>
      <c r="D7" s="7">
        <v>167</v>
      </c>
      <c r="E7" s="9" t="s">
        <v>22</v>
      </c>
      <c r="F7" s="9" t="s">
        <v>23</v>
      </c>
      <c r="G7" s="9" t="s">
        <v>24</v>
      </c>
      <c r="H7" s="9" t="s">
        <v>25</v>
      </c>
      <c r="I7" s="10" t="s">
        <v>26</v>
      </c>
      <c r="J7" s="10" t="s">
        <v>48</v>
      </c>
      <c r="K7" s="10" t="s">
        <v>49</v>
      </c>
      <c r="L7" s="10" t="s">
        <v>29</v>
      </c>
      <c r="M7" s="7" t="s">
        <v>30</v>
      </c>
      <c r="N7" s="7" t="s">
        <v>31</v>
      </c>
      <c r="O7" s="9" t="s">
        <v>50</v>
      </c>
      <c r="P7" s="11">
        <v>2498911.08</v>
      </c>
      <c r="Q7" s="11">
        <f t="shared" si="0"/>
        <v>24.989110800000002</v>
      </c>
      <c r="R7" s="11">
        <f t="shared" si="1"/>
        <v>0.24989110800000003</v>
      </c>
      <c r="S7" s="12">
        <v>43339.428680555553</v>
      </c>
      <c r="T7" s="12">
        <v>43346.666666666664</v>
      </c>
      <c r="U7" s="10" t="s">
        <v>33</v>
      </c>
    </row>
    <row r="8" spans="1:21" x14ac:dyDescent="0.2">
      <c r="A8" s="7">
        <v>2047</v>
      </c>
      <c r="B8" s="8">
        <v>43378</v>
      </c>
      <c r="C8" s="8" t="s">
        <v>51</v>
      </c>
      <c r="D8" s="7">
        <v>167</v>
      </c>
      <c r="E8" s="9" t="s">
        <v>22</v>
      </c>
      <c r="F8" s="9" t="s">
        <v>23</v>
      </c>
      <c r="G8" s="9" t="s">
        <v>24</v>
      </c>
      <c r="H8" s="9" t="s">
        <v>25</v>
      </c>
      <c r="I8" s="13" t="s">
        <v>52</v>
      </c>
      <c r="J8" s="13" t="s">
        <v>53</v>
      </c>
      <c r="K8" s="13" t="s">
        <v>54</v>
      </c>
      <c r="L8" s="10" t="s">
        <v>55</v>
      </c>
      <c r="M8" s="14" t="s">
        <v>30</v>
      </c>
      <c r="N8" s="14" t="s">
        <v>31</v>
      </c>
      <c r="O8" s="15" t="s">
        <v>50</v>
      </c>
      <c r="P8" s="16">
        <v>0</v>
      </c>
      <c r="Q8" s="11">
        <f t="shared" si="0"/>
        <v>0</v>
      </c>
      <c r="R8" s="11">
        <f t="shared" si="1"/>
        <v>0</v>
      </c>
      <c r="S8" s="17">
        <v>43378.489664351851</v>
      </c>
      <c r="T8" s="17">
        <v>43385.667361111111</v>
      </c>
      <c r="U8" s="18" t="s">
        <v>33</v>
      </c>
    </row>
    <row r="9" spans="1:21" x14ac:dyDescent="0.2">
      <c r="A9" s="7">
        <v>2048</v>
      </c>
      <c r="B9" s="8">
        <v>43378</v>
      </c>
      <c r="C9" s="8" t="s">
        <v>51</v>
      </c>
      <c r="D9" s="7">
        <v>167</v>
      </c>
      <c r="E9" s="9" t="s">
        <v>22</v>
      </c>
      <c r="F9" s="9" t="s">
        <v>23</v>
      </c>
      <c r="G9" s="9" t="s">
        <v>24</v>
      </c>
      <c r="H9" s="9" t="s">
        <v>25</v>
      </c>
      <c r="I9" s="13" t="s">
        <v>52</v>
      </c>
      <c r="J9" s="13" t="s">
        <v>56</v>
      </c>
      <c r="K9" s="13" t="s">
        <v>57</v>
      </c>
      <c r="L9" s="10" t="s">
        <v>55</v>
      </c>
      <c r="M9" s="14" t="s">
        <v>30</v>
      </c>
      <c r="N9" s="14" t="s">
        <v>31</v>
      </c>
      <c r="O9" s="15" t="s">
        <v>50</v>
      </c>
      <c r="P9" s="16">
        <v>0</v>
      </c>
      <c r="Q9" s="11">
        <f t="shared" si="0"/>
        <v>0</v>
      </c>
      <c r="R9" s="11">
        <f t="shared" si="1"/>
        <v>0</v>
      </c>
      <c r="S9" s="17">
        <v>43378.489259259259</v>
      </c>
      <c r="T9" s="17">
        <v>43385.667361111111</v>
      </c>
      <c r="U9" s="18" t="s">
        <v>33</v>
      </c>
    </row>
    <row r="10" spans="1:21" x14ac:dyDescent="0.2">
      <c r="A10" s="7">
        <v>1685</v>
      </c>
      <c r="B10" s="8">
        <v>43413</v>
      </c>
      <c r="C10" s="8" t="s">
        <v>58</v>
      </c>
      <c r="D10" s="7">
        <v>167</v>
      </c>
      <c r="E10" s="9" t="s">
        <v>22</v>
      </c>
      <c r="F10" s="9" t="s">
        <v>23</v>
      </c>
      <c r="G10" s="9" t="s">
        <v>24</v>
      </c>
      <c r="H10" s="9" t="s">
        <v>25</v>
      </c>
      <c r="I10" s="13" t="s">
        <v>26</v>
      </c>
      <c r="J10" s="13" t="s">
        <v>59</v>
      </c>
      <c r="K10" s="13" t="s">
        <v>60</v>
      </c>
      <c r="L10" s="10" t="s">
        <v>45</v>
      </c>
      <c r="M10" s="14" t="s">
        <v>30</v>
      </c>
      <c r="N10" s="14" t="s">
        <v>31</v>
      </c>
      <c r="O10" s="15" t="s">
        <v>32</v>
      </c>
      <c r="P10" s="16">
        <v>1086772.3</v>
      </c>
      <c r="Q10" s="11">
        <f t="shared" si="0"/>
        <v>10.867723</v>
      </c>
      <c r="R10" s="11">
        <f t="shared" si="1"/>
        <v>0.10867723</v>
      </c>
      <c r="S10" s="17">
        <v>43413.546840277777</v>
      </c>
      <c r="T10" s="17">
        <v>43424.666666666664</v>
      </c>
      <c r="U10" s="18" t="s">
        <v>61</v>
      </c>
    </row>
    <row r="11" spans="1:21" x14ac:dyDescent="0.2">
      <c r="A11" s="7">
        <v>1686</v>
      </c>
      <c r="B11" s="8">
        <v>43413</v>
      </c>
      <c r="C11" s="8" t="s">
        <v>58</v>
      </c>
      <c r="D11" s="7">
        <v>167</v>
      </c>
      <c r="E11" s="9" t="s">
        <v>22</v>
      </c>
      <c r="F11" s="9" t="s">
        <v>23</v>
      </c>
      <c r="G11" s="9" t="s">
        <v>24</v>
      </c>
      <c r="H11" s="9" t="s">
        <v>25</v>
      </c>
      <c r="I11" s="13" t="s">
        <v>26</v>
      </c>
      <c r="J11" s="13" t="s">
        <v>62</v>
      </c>
      <c r="K11" s="13" t="s">
        <v>63</v>
      </c>
      <c r="L11" s="10" t="s">
        <v>45</v>
      </c>
      <c r="M11" s="14" t="s">
        <v>30</v>
      </c>
      <c r="N11" s="14" t="s">
        <v>31</v>
      </c>
      <c r="O11" s="15" t="s">
        <v>32</v>
      </c>
      <c r="P11" s="16">
        <v>1237017.8500000001</v>
      </c>
      <c r="Q11" s="11">
        <f t="shared" si="0"/>
        <v>12.370178500000002</v>
      </c>
      <c r="R11" s="11">
        <f t="shared" si="1"/>
        <v>0.12370178500000001</v>
      </c>
      <c r="S11" s="17">
        <v>43413.546319444446</v>
      </c>
      <c r="T11" s="17">
        <v>43424.666666666664</v>
      </c>
      <c r="U11" s="18" t="s">
        <v>61</v>
      </c>
    </row>
    <row r="12" spans="1:21" x14ac:dyDescent="0.2">
      <c r="A12" s="7">
        <v>1687</v>
      </c>
      <c r="B12" s="8">
        <v>43413</v>
      </c>
      <c r="C12" s="8" t="s">
        <v>58</v>
      </c>
      <c r="D12" s="7">
        <v>167</v>
      </c>
      <c r="E12" s="9" t="s">
        <v>22</v>
      </c>
      <c r="F12" s="9" t="s">
        <v>23</v>
      </c>
      <c r="G12" s="9" t="s">
        <v>24</v>
      </c>
      <c r="H12" s="9" t="s">
        <v>25</v>
      </c>
      <c r="I12" s="13" t="s">
        <v>26</v>
      </c>
      <c r="J12" s="13" t="s">
        <v>64</v>
      </c>
      <c r="K12" s="13" t="s">
        <v>65</v>
      </c>
      <c r="L12" s="10" t="s">
        <v>45</v>
      </c>
      <c r="M12" s="14" t="s">
        <v>30</v>
      </c>
      <c r="N12" s="14" t="s">
        <v>31</v>
      </c>
      <c r="O12" s="15" t="s">
        <v>50</v>
      </c>
      <c r="P12" s="16">
        <v>1236381.75</v>
      </c>
      <c r="Q12" s="11">
        <f t="shared" si="0"/>
        <v>12.3638175</v>
      </c>
      <c r="R12" s="11">
        <f t="shared" si="1"/>
        <v>0.123638175</v>
      </c>
      <c r="S12" s="17">
        <v>43413.545949074076</v>
      </c>
      <c r="T12" s="17">
        <v>43424.666666666664</v>
      </c>
      <c r="U12" s="18" t="s">
        <v>61</v>
      </c>
    </row>
    <row r="13" spans="1:21" x14ac:dyDescent="0.2">
      <c r="A13" s="7">
        <v>1688</v>
      </c>
      <c r="B13" s="8">
        <v>43413</v>
      </c>
      <c r="C13" s="8" t="s">
        <v>58</v>
      </c>
      <c r="D13" s="7">
        <v>167</v>
      </c>
      <c r="E13" s="9" t="s">
        <v>22</v>
      </c>
      <c r="F13" s="9" t="s">
        <v>23</v>
      </c>
      <c r="G13" s="9" t="s">
        <v>24</v>
      </c>
      <c r="H13" s="9" t="s">
        <v>25</v>
      </c>
      <c r="I13" s="13" t="s">
        <v>26</v>
      </c>
      <c r="J13" s="13" t="s">
        <v>66</v>
      </c>
      <c r="K13" s="13" t="s">
        <v>67</v>
      </c>
      <c r="L13" s="10" t="s">
        <v>68</v>
      </c>
      <c r="M13" s="14" t="s">
        <v>30</v>
      </c>
      <c r="N13" s="14" t="s">
        <v>31</v>
      </c>
      <c r="O13" s="15" t="s">
        <v>36</v>
      </c>
      <c r="P13" s="16">
        <v>1978697.63</v>
      </c>
      <c r="Q13" s="11">
        <f t="shared" si="0"/>
        <v>19.786976299999999</v>
      </c>
      <c r="R13" s="11">
        <f t="shared" si="1"/>
        <v>0.197869763</v>
      </c>
      <c r="S13" s="17">
        <v>43413.545497685183</v>
      </c>
      <c r="T13" s="17">
        <v>43424.666666666664</v>
      </c>
      <c r="U13" s="18" t="s">
        <v>61</v>
      </c>
    </row>
    <row r="14" spans="1:21" x14ac:dyDescent="0.2">
      <c r="A14" s="7">
        <v>1566</v>
      </c>
      <c r="B14" s="8">
        <v>43428</v>
      </c>
      <c r="C14" s="8" t="s">
        <v>58</v>
      </c>
      <c r="D14" s="7">
        <v>167</v>
      </c>
      <c r="E14" s="9" t="s">
        <v>22</v>
      </c>
      <c r="F14" s="9" t="s">
        <v>23</v>
      </c>
      <c r="G14" s="9" t="s">
        <v>24</v>
      </c>
      <c r="H14" s="9" t="s">
        <v>25</v>
      </c>
      <c r="I14" s="13" t="s">
        <v>37</v>
      </c>
      <c r="J14" s="13" t="s">
        <v>69</v>
      </c>
      <c r="K14" s="13" t="s">
        <v>39</v>
      </c>
      <c r="L14" s="10" t="s">
        <v>55</v>
      </c>
      <c r="M14" s="14" t="s">
        <v>30</v>
      </c>
      <c r="N14" s="14" t="s">
        <v>31</v>
      </c>
      <c r="O14" s="15" t="s">
        <v>40</v>
      </c>
      <c r="P14" s="16">
        <v>499986</v>
      </c>
      <c r="Q14" s="11">
        <f t="shared" si="0"/>
        <v>4.99986</v>
      </c>
      <c r="R14" s="11">
        <f t="shared" si="1"/>
        <v>4.9998599999999997E-2</v>
      </c>
      <c r="S14" s="17">
        <v>43428.558009259257</v>
      </c>
      <c r="T14" s="17">
        <v>43439.666666666664</v>
      </c>
      <c r="U14" s="18" t="s">
        <v>61</v>
      </c>
    </row>
    <row r="15" spans="1:21" x14ac:dyDescent="0.2">
      <c r="A15" s="7">
        <v>1425</v>
      </c>
      <c r="B15" s="8">
        <v>43449</v>
      </c>
      <c r="C15" s="8" t="s">
        <v>70</v>
      </c>
      <c r="D15" s="7">
        <v>167</v>
      </c>
      <c r="E15" s="9" t="s">
        <v>22</v>
      </c>
      <c r="F15" s="9" t="s">
        <v>23</v>
      </c>
      <c r="G15" s="9" t="s">
        <v>24</v>
      </c>
      <c r="H15" s="9" t="s">
        <v>25</v>
      </c>
      <c r="I15" s="13" t="s">
        <v>26</v>
      </c>
      <c r="J15" s="13" t="s">
        <v>71</v>
      </c>
      <c r="K15" s="13" t="s">
        <v>72</v>
      </c>
      <c r="L15" s="10" t="s">
        <v>55</v>
      </c>
      <c r="M15" s="14" t="s">
        <v>30</v>
      </c>
      <c r="N15" s="14" t="s">
        <v>31</v>
      </c>
      <c r="O15" s="15" t="s">
        <v>50</v>
      </c>
      <c r="P15" s="16">
        <v>1495108.86</v>
      </c>
      <c r="Q15" s="11">
        <f t="shared" si="0"/>
        <v>14.9510886</v>
      </c>
      <c r="R15" s="11">
        <f t="shared" si="1"/>
        <v>0.14951088600000001</v>
      </c>
      <c r="S15" s="17">
        <v>43449.584386574075</v>
      </c>
      <c r="T15" s="17">
        <v>43463.666666666664</v>
      </c>
      <c r="U15" s="18" t="s">
        <v>61</v>
      </c>
    </row>
    <row r="16" spans="1:21" x14ac:dyDescent="0.2">
      <c r="A16" s="7">
        <v>1416</v>
      </c>
      <c r="B16" s="8">
        <v>43452</v>
      </c>
      <c r="C16" s="8" t="s">
        <v>70</v>
      </c>
      <c r="D16" s="7">
        <v>167</v>
      </c>
      <c r="E16" s="9" t="s">
        <v>22</v>
      </c>
      <c r="F16" s="9" t="s">
        <v>23</v>
      </c>
      <c r="G16" s="9" t="s">
        <v>24</v>
      </c>
      <c r="H16" s="9" t="s">
        <v>25</v>
      </c>
      <c r="I16" s="13" t="s">
        <v>37</v>
      </c>
      <c r="J16" s="13" t="s">
        <v>73</v>
      </c>
      <c r="K16" s="13" t="s">
        <v>74</v>
      </c>
      <c r="L16" s="10" t="s">
        <v>75</v>
      </c>
      <c r="M16" s="14" t="s">
        <v>30</v>
      </c>
      <c r="N16" s="14" t="s">
        <v>31</v>
      </c>
      <c r="O16" s="15" t="s">
        <v>40</v>
      </c>
      <c r="P16" s="16">
        <v>4998021</v>
      </c>
      <c r="Q16" s="11">
        <f t="shared" si="0"/>
        <v>49.98021</v>
      </c>
      <c r="R16" s="11">
        <f t="shared" si="1"/>
        <v>0.49980209999999997</v>
      </c>
      <c r="S16" s="17">
        <v>43452.750231481485</v>
      </c>
      <c r="T16" s="17">
        <v>43462.666666666664</v>
      </c>
      <c r="U16" s="18" t="s">
        <v>61</v>
      </c>
    </row>
    <row r="17" spans="1:21" x14ac:dyDescent="0.2">
      <c r="A17" s="7">
        <v>1417</v>
      </c>
      <c r="B17" s="8">
        <v>43452</v>
      </c>
      <c r="C17" s="8" t="s">
        <v>70</v>
      </c>
      <c r="D17" s="7">
        <v>167</v>
      </c>
      <c r="E17" s="9" t="s">
        <v>22</v>
      </c>
      <c r="F17" s="9" t="s">
        <v>23</v>
      </c>
      <c r="G17" s="9" t="s">
        <v>24</v>
      </c>
      <c r="H17" s="9" t="s">
        <v>25</v>
      </c>
      <c r="I17" s="13" t="s">
        <v>37</v>
      </c>
      <c r="J17" s="13" t="s">
        <v>76</v>
      </c>
      <c r="K17" s="13" t="s">
        <v>77</v>
      </c>
      <c r="L17" s="10" t="s">
        <v>75</v>
      </c>
      <c r="M17" s="14" t="s">
        <v>30</v>
      </c>
      <c r="N17" s="14" t="s">
        <v>31</v>
      </c>
      <c r="O17" s="15" t="s">
        <v>40</v>
      </c>
      <c r="P17" s="16">
        <v>2499387</v>
      </c>
      <c r="Q17" s="11">
        <f t="shared" si="0"/>
        <v>24.993870000000001</v>
      </c>
      <c r="R17" s="11">
        <f t="shared" si="1"/>
        <v>0.24993870000000001</v>
      </c>
      <c r="S17" s="17">
        <v>43452.749756944446</v>
      </c>
      <c r="T17" s="17">
        <v>43462.666666666664</v>
      </c>
      <c r="U17" s="18" t="s">
        <v>61</v>
      </c>
    </row>
    <row r="18" spans="1:21" x14ac:dyDescent="0.2">
      <c r="A18" s="7">
        <v>1408</v>
      </c>
      <c r="B18" s="8">
        <v>43453</v>
      </c>
      <c r="C18" s="8" t="s">
        <v>70</v>
      </c>
      <c r="D18" s="7">
        <v>167</v>
      </c>
      <c r="E18" s="9" t="s">
        <v>22</v>
      </c>
      <c r="F18" s="9" t="s">
        <v>23</v>
      </c>
      <c r="G18" s="9" t="s">
        <v>24</v>
      </c>
      <c r="H18" s="9" t="s">
        <v>25</v>
      </c>
      <c r="I18" s="13" t="s">
        <v>52</v>
      </c>
      <c r="J18" s="13" t="s">
        <v>78</v>
      </c>
      <c r="K18" s="13" t="s">
        <v>79</v>
      </c>
      <c r="L18" s="10" t="s">
        <v>45</v>
      </c>
      <c r="M18" s="14" t="s">
        <v>30</v>
      </c>
      <c r="N18" s="14" t="s">
        <v>31</v>
      </c>
      <c r="O18" s="15" t="s">
        <v>32</v>
      </c>
      <c r="P18" s="16">
        <v>0</v>
      </c>
      <c r="Q18" s="11">
        <f t="shared" si="0"/>
        <v>0</v>
      </c>
      <c r="R18" s="11">
        <f t="shared" si="1"/>
        <v>0</v>
      </c>
      <c r="S18" s="17">
        <v>43453.56454861111</v>
      </c>
      <c r="T18" s="17">
        <v>43461.666666666664</v>
      </c>
      <c r="U18" s="18" t="s">
        <v>61</v>
      </c>
    </row>
    <row r="19" spans="1:21" x14ac:dyDescent="0.2">
      <c r="A19" s="7">
        <v>1409</v>
      </c>
      <c r="B19" s="8">
        <v>43453</v>
      </c>
      <c r="C19" s="8" t="s">
        <v>70</v>
      </c>
      <c r="D19" s="7">
        <v>167</v>
      </c>
      <c r="E19" s="9" t="s">
        <v>22</v>
      </c>
      <c r="F19" s="9" t="s">
        <v>23</v>
      </c>
      <c r="G19" s="9" t="s">
        <v>24</v>
      </c>
      <c r="H19" s="9" t="s">
        <v>25</v>
      </c>
      <c r="I19" s="13" t="s">
        <v>52</v>
      </c>
      <c r="J19" s="13" t="s">
        <v>80</v>
      </c>
      <c r="K19" s="13" t="s">
        <v>81</v>
      </c>
      <c r="L19" s="10" t="s">
        <v>29</v>
      </c>
      <c r="M19" s="14" t="s">
        <v>30</v>
      </c>
      <c r="N19" s="14" t="s">
        <v>31</v>
      </c>
      <c r="O19" s="15" t="s">
        <v>50</v>
      </c>
      <c r="P19" s="16">
        <v>0</v>
      </c>
      <c r="Q19" s="11">
        <f t="shared" si="0"/>
        <v>0</v>
      </c>
      <c r="R19" s="11">
        <f t="shared" si="1"/>
        <v>0</v>
      </c>
      <c r="S19" s="17">
        <v>43453.564062500001</v>
      </c>
      <c r="T19" s="17">
        <v>43461.666666666664</v>
      </c>
      <c r="U19" s="18" t="s">
        <v>61</v>
      </c>
    </row>
    <row r="20" spans="1:21" x14ac:dyDescent="0.2">
      <c r="A20" s="7">
        <v>1410</v>
      </c>
      <c r="B20" s="8">
        <v>43453</v>
      </c>
      <c r="C20" s="8" t="s">
        <v>70</v>
      </c>
      <c r="D20" s="7">
        <v>167</v>
      </c>
      <c r="E20" s="9" t="s">
        <v>22</v>
      </c>
      <c r="F20" s="9" t="s">
        <v>23</v>
      </c>
      <c r="G20" s="9" t="s">
        <v>24</v>
      </c>
      <c r="H20" s="9" t="s">
        <v>25</v>
      </c>
      <c r="I20" s="13" t="s">
        <v>52</v>
      </c>
      <c r="J20" s="13" t="s">
        <v>82</v>
      </c>
      <c r="K20" s="13" t="s">
        <v>83</v>
      </c>
      <c r="L20" s="10" t="s">
        <v>29</v>
      </c>
      <c r="M20" s="14" t="s">
        <v>30</v>
      </c>
      <c r="N20" s="14" t="s">
        <v>31</v>
      </c>
      <c r="O20" s="15" t="s">
        <v>50</v>
      </c>
      <c r="P20" s="16">
        <v>0</v>
      </c>
      <c r="Q20" s="11">
        <f t="shared" si="0"/>
        <v>0</v>
      </c>
      <c r="R20" s="11">
        <f t="shared" si="1"/>
        <v>0</v>
      </c>
      <c r="S20" s="17">
        <v>43453.563194444447</v>
      </c>
      <c r="T20" s="17">
        <v>43461.666666666664</v>
      </c>
      <c r="U20" s="18" t="s">
        <v>61</v>
      </c>
    </row>
    <row r="21" spans="1:21" x14ac:dyDescent="0.2">
      <c r="A21" s="7">
        <v>1411</v>
      </c>
      <c r="B21" s="8">
        <v>43453</v>
      </c>
      <c r="C21" s="8" t="s">
        <v>70</v>
      </c>
      <c r="D21" s="7">
        <v>167</v>
      </c>
      <c r="E21" s="9" t="s">
        <v>22</v>
      </c>
      <c r="F21" s="9" t="s">
        <v>23</v>
      </c>
      <c r="G21" s="9" t="s">
        <v>24</v>
      </c>
      <c r="H21" s="9" t="s">
        <v>25</v>
      </c>
      <c r="I21" s="13" t="s">
        <v>52</v>
      </c>
      <c r="J21" s="13" t="s">
        <v>84</v>
      </c>
      <c r="K21" s="13" t="s">
        <v>85</v>
      </c>
      <c r="L21" s="10" t="s">
        <v>45</v>
      </c>
      <c r="M21" s="14" t="s">
        <v>30</v>
      </c>
      <c r="N21" s="14" t="s">
        <v>31</v>
      </c>
      <c r="O21" s="15" t="s">
        <v>50</v>
      </c>
      <c r="P21" s="16">
        <v>0</v>
      </c>
      <c r="Q21" s="11">
        <f t="shared" si="0"/>
        <v>0</v>
      </c>
      <c r="R21" s="11">
        <f t="shared" si="1"/>
        <v>0</v>
      </c>
      <c r="S21" s="17">
        <v>43453.562592592592</v>
      </c>
      <c r="T21" s="17">
        <v>43462.666666666664</v>
      </c>
      <c r="U21" s="18" t="s">
        <v>61</v>
      </c>
    </row>
    <row r="22" spans="1:21" x14ac:dyDescent="0.2">
      <c r="A22" s="7">
        <v>1412</v>
      </c>
      <c r="B22" s="8">
        <v>43453</v>
      </c>
      <c r="C22" s="8" t="s">
        <v>70</v>
      </c>
      <c r="D22" s="7">
        <v>167</v>
      </c>
      <c r="E22" s="9" t="s">
        <v>22</v>
      </c>
      <c r="F22" s="9" t="s">
        <v>23</v>
      </c>
      <c r="G22" s="9" t="s">
        <v>24</v>
      </c>
      <c r="H22" s="9" t="s">
        <v>25</v>
      </c>
      <c r="I22" s="13" t="s">
        <v>52</v>
      </c>
      <c r="J22" s="13" t="s">
        <v>86</v>
      </c>
      <c r="K22" s="13" t="s">
        <v>87</v>
      </c>
      <c r="L22" s="10" t="s">
        <v>45</v>
      </c>
      <c r="M22" s="14" t="s">
        <v>30</v>
      </c>
      <c r="N22" s="14" t="s">
        <v>31</v>
      </c>
      <c r="O22" s="15" t="s">
        <v>88</v>
      </c>
      <c r="P22" s="16">
        <v>0</v>
      </c>
      <c r="Q22" s="11">
        <f t="shared" si="0"/>
        <v>0</v>
      </c>
      <c r="R22" s="11">
        <f t="shared" si="1"/>
        <v>0</v>
      </c>
      <c r="S22" s="17">
        <v>43453.562210648146</v>
      </c>
      <c r="T22" s="17">
        <v>43462.666666666664</v>
      </c>
      <c r="U22" s="18" t="s">
        <v>61</v>
      </c>
    </row>
    <row r="23" spans="1:21" x14ac:dyDescent="0.2">
      <c r="A23" s="7">
        <v>1243</v>
      </c>
      <c r="B23" s="8">
        <v>43458</v>
      </c>
      <c r="C23" s="8" t="s">
        <v>70</v>
      </c>
      <c r="D23" s="7">
        <v>167</v>
      </c>
      <c r="E23" s="9" t="s">
        <v>22</v>
      </c>
      <c r="F23" s="9" t="s">
        <v>23</v>
      </c>
      <c r="G23" s="9" t="s">
        <v>24</v>
      </c>
      <c r="H23" s="9" t="s">
        <v>25</v>
      </c>
      <c r="I23" s="13" t="s">
        <v>26</v>
      </c>
      <c r="J23" s="13" t="s">
        <v>89</v>
      </c>
      <c r="K23" s="13" t="s">
        <v>90</v>
      </c>
      <c r="L23" s="10" t="s">
        <v>75</v>
      </c>
      <c r="M23" s="14" t="s">
        <v>30</v>
      </c>
      <c r="N23" s="14" t="s">
        <v>31</v>
      </c>
      <c r="O23" s="15" t="s">
        <v>50</v>
      </c>
      <c r="P23" s="16">
        <v>1483712.63</v>
      </c>
      <c r="Q23" s="11">
        <f t="shared" si="0"/>
        <v>14.8371263</v>
      </c>
      <c r="R23" s="11">
        <f t="shared" si="1"/>
        <v>0.148371263</v>
      </c>
      <c r="S23" s="17">
        <v>43458.706331018519</v>
      </c>
      <c r="T23" s="17">
        <v>43473.666666666664</v>
      </c>
      <c r="U23" s="18" t="s">
        <v>91</v>
      </c>
    </row>
    <row r="24" spans="1:21" x14ac:dyDescent="0.2">
      <c r="A24" s="7">
        <v>1244</v>
      </c>
      <c r="B24" s="8">
        <v>43458</v>
      </c>
      <c r="C24" s="8" t="s">
        <v>70</v>
      </c>
      <c r="D24" s="7">
        <v>167</v>
      </c>
      <c r="E24" s="9" t="s">
        <v>22</v>
      </c>
      <c r="F24" s="9" t="s">
        <v>23</v>
      </c>
      <c r="G24" s="9" t="s">
        <v>24</v>
      </c>
      <c r="H24" s="9" t="s">
        <v>25</v>
      </c>
      <c r="I24" s="13" t="s">
        <v>26</v>
      </c>
      <c r="J24" s="13" t="s">
        <v>92</v>
      </c>
      <c r="K24" s="13" t="s">
        <v>93</v>
      </c>
      <c r="L24" s="10" t="s">
        <v>68</v>
      </c>
      <c r="M24" s="14" t="s">
        <v>30</v>
      </c>
      <c r="N24" s="14" t="s">
        <v>31</v>
      </c>
      <c r="O24" s="15" t="s">
        <v>50</v>
      </c>
      <c r="P24" s="16">
        <v>1979928.71</v>
      </c>
      <c r="Q24" s="11">
        <f t="shared" si="0"/>
        <v>19.799287100000001</v>
      </c>
      <c r="R24" s="11">
        <f t="shared" si="1"/>
        <v>0.19799287100000001</v>
      </c>
      <c r="S24" s="17">
        <v>43458.705324074072</v>
      </c>
      <c r="T24" s="17">
        <v>43473.666666666664</v>
      </c>
      <c r="U24" s="18" t="s">
        <v>91</v>
      </c>
    </row>
    <row r="25" spans="1:21" x14ac:dyDescent="0.2">
      <c r="A25" s="7">
        <v>1245</v>
      </c>
      <c r="B25" s="8">
        <v>43458</v>
      </c>
      <c r="C25" s="8" t="s">
        <v>70</v>
      </c>
      <c r="D25" s="7">
        <v>167</v>
      </c>
      <c r="E25" s="9" t="s">
        <v>22</v>
      </c>
      <c r="F25" s="9" t="s">
        <v>23</v>
      </c>
      <c r="G25" s="9" t="s">
        <v>24</v>
      </c>
      <c r="H25" s="9" t="s">
        <v>25</v>
      </c>
      <c r="I25" s="13" t="s">
        <v>26</v>
      </c>
      <c r="J25" s="13" t="s">
        <v>94</v>
      </c>
      <c r="K25" s="13" t="s">
        <v>95</v>
      </c>
      <c r="L25" s="10" t="s">
        <v>75</v>
      </c>
      <c r="M25" s="14" t="s">
        <v>30</v>
      </c>
      <c r="N25" s="14" t="s">
        <v>31</v>
      </c>
      <c r="O25" s="15" t="s">
        <v>50</v>
      </c>
      <c r="P25" s="16">
        <v>1481520.12</v>
      </c>
      <c r="Q25" s="11">
        <f t="shared" si="0"/>
        <v>14.815201200000001</v>
      </c>
      <c r="R25" s="11">
        <f t="shared" si="1"/>
        <v>0.148152012</v>
      </c>
      <c r="S25" s="17">
        <v>43458.704618055555</v>
      </c>
      <c r="T25" s="17">
        <v>43473.666666666664</v>
      </c>
      <c r="U25" s="18" t="s">
        <v>91</v>
      </c>
    </row>
    <row r="26" spans="1:21" x14ac:dyDescent="0.2">
      <c r="A26" s="7">
        <v>1239</v>
      </c>
      <c r="B26" s="8">
        <v>43463</v>
      </c>
      <c r="C26" s="8" t="s">
        <v>70</v>
      </c>
      <c r="D26" s="7">
        <v>167</v>
      </c>
      <c r="E26" s="9" t="s">
        <v>22</v>
      </c>
      <c r="F26" s="9" t="s">
        <v>23</v>
      </c>
      <c r="G26" s="9" t="s">
        <v>24</v>
      </c>
      <c r="H26" s="9" t="s">
        <v>25</v>
      </c>
      <c r="I26" s="13" t="s">
        <v>37</v>
      </c>
      <c r="J26" s="13" t="s">
        <v>96</v>
      </c>
      <c r="K26" s="13" t="s">
        <v>97</v>
      </c>
      <c r="L26" s="10" t="s">
        <v>29</v>
      </c>
      <c r="M26" s="14" t="s">
        <v>30</v>
      </c>
      <c r="N26" s="14" t="s">
        <v>31</v>
      </c>
      <c r="O26" s="15" t="s">
        <v>40</v>
      </c>
      <c r="P26" s="16">
        <v>2600000</v>
      </c>
      <c r="Q26" s="11">
        <f t="shared" si="0"/>
        <v>26</v>
      </c>
      <c r="R26" s="11">
        <f t="shared" si="1"/>
        <v>0.26</v>
      </c>
      <c r="S26" s="17">
        <v>43463.682534722226</v>
      </c>
      <c r="T26" s="17">
        <v>43472.666666666664</v>
      </c>
      <c r="U26" s="18" t="s">
        <v>91</v>
      </c>
    </row>
    <row r="27" spans="1:21" x14ac:dyDescent="0.2">
      <c r="A27" s="7">
        <v>1240</v>
      </c>
      <c r="B27" s="8">
        <v>43463</v>
      </c>
      <c r="C27" s="8" t="s">
        <v>70</v>
      </c>
      <c r="D27" s="7">
        <v>167</v>
      </c>
      <c r="E27" s="9" t="s">
        <v>22</v>
      </c>
      <c r="F27" s="9" t="s">
        <v>23</v>
      </c>
      <c r="G27" s="9" t="s">
        <v>24</v>
      </c>
      <c r="H27" s="9" t="s">
        <v>25</v>
      </c>
      <c r="I27" s="13" t="s">
        <v>37</v>
      </c>
      <c r="J27" s="13" t="s">
        <v>98</v>
      </c>
      <c r="K27" s="13" t="s">
        <v>99</v>
      </c>
      <c r="L27" s="10" t="s">
        <v>45</v>
      </c>
      <c r="M27" s="14" t="s">
        <v>30</v>
      </c>
      <c r="N27" s="14" t="s">
        <v>31</v>
      </c>
      <c r="O27" s="15" t="s">
        <v>40</v>
      </c>
      <c r="P27" s="16">
        <v>149974</v>
      </c>
      <c r="Q27" s="11">
        <f t="shared" si="0"/>
        <v>1.4997400000000001</v>
      </c>
      <c r="R27" s="11">
        <f t="shared" si="1"/>
        <v>1.4997400000000001E-2</v>
      </c>
      <c r="S27" s="17">
        <v>43463.681932870371</v>
      </c>
      <c r="T27" s="17">
        <v>43472.666666666664</v>
      </c>
      <c r="U27" s="18" t="s">
        <v>91</v>
      </c>
    </row>
    <row r="28" spans="1:21" x14ac:dyDescent="0.2">
      <c r="A28" s="7">
        <v>1241</v>
      </c>
      <c r="B28" s="8">
        <v>43463</v>
      </c>
      <c r="C28" s="8" t="s">
        <v>70</v>
      </c>
      <c r="D28" s="7">
        <v>167</v>
      </c>
      <c r="E28" s="9" t="s">
        <v>22</v>
      </c>
      <c r="F28" s="9" t="s">
        <v>23</v>
      </c>
      <c r="G28" s="9" t="s">
        <v>24</v>
      </c>
      <c r="H28" s="9" t="s">
        <v>25</v>
      </c>
      <c r="I28" s="13" t="s">
        <v>37</v>
      </c>
      <c r="J28" s="13" t="s">
        <v>100</v>
      </c>
      <c r="K28" s="13" t="s">
        <v>101</v>
      </c>
      <c r="L28" s="10" t="s">
        <v>45</v>
      </c>
      <c r="M28" s="14" t="s">
        <v>30</v>
      </c>
      <c r="N28" s="14" t="s">
        <v>31</v>
      </c>
      <c r="O28" s="15" t="s">
        <v>40</v>
      </c>
      <c r="P28" s="16">
        <v>1499229</v>
      </c>
      <c r="Q28" s="11">
        <f t="shared" si="0"/>
        <v>14.992290000000001</v>
      </c>
      <c r="R28" s="11">
        <f t="shared" si="1"/>
        <v>0.1499229</v>
      </c>
      <c r="S28" s="17">
        <v>43463.681354166663</v>
      </c>
      <c r="T28" s="17">
        <v>43472.666666666664</v>
      </c>
      <c r="U28" s="18" t="s">
        <v>91</v>
      </c>
    </row>
    <row r="29" spans="1:21" x14ac:dyDescent="0.2">
      <c r="A29" s="7">
        <v>2363</v>
      </c>
      <c r="B29" s="19">
        <v>43476</v>
      </c>
      <c r="C29" s="19" t="s">
        <v>102</v>
      </c>
      <c r="D29" s="7">
        <v>167</v>
      </c>
      <c r="E29" s="9" t="s">
        <v>22</v>
      </c>
      <c r="F29" s="9" t="s">
        <v>23</v>
      </c>
      <c r="G29" s="9" t="s">
        <v>24</v>
      </c>
      <c r="H29" s="9" t="s">
        <v>25</v>
      </c>
      <c r="I29" s="10" t="s">
        <v>26</v>
      </c>
      <c r="J29" s="10" t="s">
        <v>103</v>
      </c>
      <c r="K29" s="10" t="s">
        <v>104</v>
      </c>
      <c r="L29" s="10" t="s">
        <v>45</v>
      </c>
      <c r="M29" s="7" t="s">
        <v>30</v>
      </c>
      <c r="N29" s="7" t="s">
        <v>31</v>
      </c>
      <c r="O29" s="9" t="s">
        <v>50</v>
      </c>
      <c r="P29" s="11">
        <v>1322338.18</v>
      </c>
      <c r="Q29" s="11">
        <v>13.223381799999999</v>
      </c>
      <c r="R29" s="11">
        <v>0.13223381799999998</v>
      </c>
      <c r="S29" s="12">
        <v>43476.68540509259</v>
      </c>
      <c r="T29" s="12">
        <v>43493.666666666664</v>
      </c>
      <c r="U29" s="10" t="s">
        <v>33</v>
      </c>
    </row>
    <row r="30" spans="1:21" x14ac:dyDescent="0.2">
      <c r="A30" s="7">
        <v>2364</v>
      </c>
      <c r="B30" s="19">
        <v>43476</v>
      </c>
      <c r="C30" s="19" t="s">
        <v>102</v>
      </c>
      <c r="D30" s="7">
        <v>167</v>
      </c>
      <c r="E30" s="9" t="s">
        <v>22</v>
      </c>
      <c r="F30" s="9" t="s">
        <v>23</v>
      </c>
      <c r="G30" s="9" t="s">
        <v>24</v>
      </c>
      <c r="H30" s="9" t="s">
        <v>25</v>
      </c>
      <c r="I30" s="10" t="s">
        <v>26</v>
      </c>
      <c r="J30" s="10" t="s">
        <v>105</v>
      </c>
      <c r="K30" s="10" t="s">
        <v>106</v>
      </c>
      <c r="L30" s="10" t="s">
        <v>45</v>
      </c>
      <c r="M30" s="7" t="s">
        <v>30</v>
      </c>
      <c r="N30" s="7" t="s">
        <v>31</v>
      </c>
      <c r="O30" s="9" t="s">
        <v>50</v>
      </c>
      <c r="P30" s="11">
        <v>2473338.14</v>
      </c>
      <c r="Q30" s="11">
        <v>24.733381400000003</v>
      </c>
      <c r="R30" s="11">
        <v>0.24733381400000001</v>
      </c>
      <c r="S30" s="12">
        <v>43476.68472222222</v>
      </c>
      <c r="T30" s="12">
        <v>43493.666666666664</v>
      </c>
      <c r="U30" s="10" t="s">
        <v>33</v>
      </c>
    </row>
    <row r="31" spans="1:21" x14ac:dyDescent="0.2">
      <c r="A31" s="7">
        <v>2365</v>
      </c>
      <c r="B31" s="19">
        <v>43476</v>
      </c>
      <c r="C31" s="19" t="s">
        <v>102</v>
      </c>
      <c r="D31" s="7">
        <v>167</v>
      </c>
      <c r="E31" s="9" t="s">
        <v>22</v>
      </c>
      <c r="F31" s="9" t="s">
        <v>23</v>
      </c>
      <c r="G31" s="9" t="s">
        <v>24</v>
      </c>
      <c r="H31" s="9" t="s">
        <v>25</v>
      </c>
      <c r="I31" s="10" t="s">
        <v>26</v>
      </c>
      <c r="J31" s="10" t="s">
        <v>107</v>
      </c>
      <c r="K31" s="10" t="s">
        <v>108</v>
      </c>
      <c r="L31" s="10" t="s">
        <v>45</v>
      </c>
      <c r="M31" s="7" t="s">
        <v>30</v>
      </c>
      <c r="N31" s="7" t="s">
        <v>31</v>
      </c>
      <c r="O31" s="9" t="s">
        <v>50</v>
      </c>
      <c r="P31" s="11">
        <v>1978765.71</v>
      </c>
      <c r="Q31" s="11">
        <v>19.787657100000001</v>
      </c>
      <c r="R31" s="11">
        <v>0.197876571</v>
      </c>
      <c r="S31" s="12">
        <v>43476.683993055558</v>
      </c>
      <c r="T31" s="12">
        <v>43493.666666666664</v>
      </c>
      <c r="U31" s="10" t="s">
        <v>33</v>
      </c>
    </row>
    <row r="32" spans="1:21" x14ac:dyDescent="0.2">
      <c r="A32" s="7">
        <v>2366</v>
      </c>
      <c r="B32" s="19">
        <v>43476</v>
      </c>
      <c r="C32" s="19" t="s">
        <v>102</v>
      </c>
      <c r="D32" s="7">
        <v>167</v>
      </c>
      <c r="E32" s="9" t="s">
        <v>22</v>
      </c>
      <c r="F32" s="9" t="s">
        <v>23</v>
      </c>
      <c r="G32" s="9" t="s">
        <v>24</v>
      </c>
      <c r="H32" s="9" t="s">
        <v>25</v>
      </c>
      <c r="I32" s="10" t="s">
        <v>26</v>
      </c>
      <c r="J32" s="10" t="s">
        <v>109</v>
      </c>
      <c r="K32" s="10" t="s">
        <v>110</v>
      </c>
      <c r="L32" s="10" t="s">
        <v>111</v>
      </c>
      <c r="M32" s="7" t="s">
        <v>30</v>
      </c>
      <c r="N32" s="7" t="s">
        <v>31</v>
      </c>
      <c r="O32" s="9" t="s">
        <v>112</v>
      </c>
      <c r="P32" s="11">
        <v>1499959.31</v>
      </c>
      <c r="Q32" s="11">
        <v>14.9995931</v>
      </c>
      <c r="R32" s="11">
        <v>0.149995931</v>
      </c>
      <c r="S32" s="12">
        <v>43476.683587962965</v>
      </c>
      <c r="T32" s="12">
        <v>43493.666666666664</v>
      </c>
      <c r="U32" s="10" t="s">
        <v>33</v>
      </c>
    </row>
    <row r="33" spans="1:21" x14ac:dyDescent="0.2">
      <c r="A33" s="7">
        <v>2367</v>
      </c>
      <c r="B33" s="19">
        <v>43476</v>
      </c>
      <c r="C33" s="19" t="s">
        <v>102</v>
      </c>
      <c r="D33" s="7">
        <v>167</v>
      </c>
      <c r="E33" s="9" t="s">
        <v>22</v>
      </c>
      <c r="F33" s="9" t="s">
        <v>23</v>
      </c>
      <c r="G33" s="9" t="s">
        <v>24</v>
      </c>
      <c r="H33" s="9" t="s">
        <v>25</v>
      </c>
      <c r="I33" s="10" t="s">
        <v>26</v>
      </c>
      <c r="J33" s="10" t="s">
        <v>113</v>
      </c>
      <c r="K33" s="10" t="s">
        <v>114</v>
      </c>
      <c r="L33" s="10" t="s">
        <v>29</v>
      </c>
      <c r="M33" s="7" t="s">
        <v>30</v>
      </c>
      <c r="N33" s="7" t="s">
        <v>31</v>
      </c>
      <c r="O33" s="9" t="s">
        <v>50</v>
      </c>
      <c r="P33" s="11">
        <v>439952</v>
      </c>
      <c r="Q33" s="11">
        <v>4.3995199999999999</v>
      </c>
      <c r="R33" s="11">
        <v>4.3995199999999998E-2</v>
      </c>
      <c r="S33" s="12">
        <v>43476.683113425926</v>
      </c>
      <c r="T33" s="12">
        <v>43493.666666666664</v>
      </c>
      <c r="U33" s="10" t="s">
        <v>33</v>
      </c>
    </row>
    <row r="34" spans="1:21" x14ac:dyDescent="0.2">
      <c r="A34" s="7">
        <v>2368</v>
      </c>
      <c r="B34" s="19">
        <v>43476</v>
      </c>
      <c r="C34" s="19" t="s">
        <v>102</v>
      </c>
      <c r="D34" s="7">
        <v>167</v>
      </c>
      <c r="E34" s="9" t="s">
        <v>22</v>
      </c>
      <c r="F34" s="9" t="s">
        <v>23</v>
      </c>
      <c r="G34" s="9" t="s">
        <v>24</v>
      </c>
      <c r="H34" s="9" t="s">
        <v>25</v>
      </c>
      <c r="I34" s="10" t="s">
        <v>26</v>
      </c>
      <c r="J34" s="10" t="s">
        <v>115</v>
      </c>
      <c r="K34" s="10" t="s">
        <v>116</v>
      </c>
      <c r="L34" s="10" t="s">
        <v>29</v>
      </c>
      <c r="M34" s="7" t="s">
        <v>30</v>
      </c>
      <c r="N34" s="7" t="s">
        <v>31</v>
      </c>
      <c r="O34" s="9" t="s">
        <v>50</v>
      </c>
      <c r="P34" s="11">
        <v>440982.75</v>
      </c>
      <c r="Q34" s="11">
        <v>4.4098274999999996</v>
      </c>
      <c r="R34" s="11">
        <v>4.4098274999999992E-2</v>
      </c>
      <c r="S34" s="12">
        <v>43476.682326388887</v>
      </c>
      <c r="T34" s="12">
        <v>43493.666666666664</v>
      </c>
      <c r="U34" s="10" t="s">
        <v>33</v>
      </c>
    </row>
    <row r="35" spans="1:21" x14ac:dyDescent="0.2">
      <c r="A35" s="7">
        <v>2369</v>
      </c>
      <c r="B35" s="19">
        <v>43476</v>
      </c>
      <c r="C35" s="19" t="s">
        <v>102</v>
      </c>
      <c r="D35" s="7">
        <v>167</v>
      </c>
      <c r="E35" s="9" t="s">
        <v>22</v>
      </c>
      <c r="F35" s="9" t="s">
        <v>23</v>
      </c>
      <c r="G35" s="9" t="s">
        <v>24</v>
      </c>
      <c r="H35" s="9" t="s">
        <v>25</v>
      </c>
      <c r="I35" s="10" t="s">
        <v>26</v>
      </c>
      <c r="J35" s="10" t="s">
        <v>117</v>
      </c>
      <c r="K35" s="10" t="s">
        <v>118</v>
      </c>
      <c r="L35" s="10" t="s">
        <v>75</v>
      </c>
      <c r="M35" s="7" t="s">
        <v>30</v>
      </c>
      <c r="N35" s="7" t="s">
        <v>31</v>
      </c>
      <c r="O35" s="9" t="s">
        <v>50</v>
      </c>
      <c r="P35" s="11">
        <v>1070560.6000000001</v>
      </c>
      <c r="Q35" s="11">
        <v>10.705606000000001</v>
      </c>
      <c r="R35" s="11">
        <v>0.10705606000000001</v>
      </c>
      <c r="S35" s="12">
        <v>43476.681956018518</v>
      </c>
      <c r="T35" s="12">
        <v>43493.666666666664</v>
      </c>
      <c r="U35" s="10" t="s">
        <v>33</v>
      </c>
    </row>
    <row r="36" spans="1:21" x14ac:dyDescent="0.2">
      <c r="A36" s="7">
        <v>2370</v>
      </c>
      <c r="B36" s="19">
        <v>43476</v>
      </c>
      <c r="C36" s="19" t="s">
        <v>102</v>
      </c>
      <c r="D36" s="7">
        <v>167</v>
      </c>
      <c r="E36" s="9" t="s">
        <v>22</v>
      </c>
      <c r="F36" s="9" t="s">
        <v>23</v>
      </c>
      <c r="G36" s="9" t="s">
        <v>24</v>
      </c>
      <c r="H36" s="9" t="s">
        <v>25</v>
      </c>
      <c r="I36" s="10" t="s">
        <v>26</v>
      </c>
      <c r="J36" s="10" t="s">
        <v>119</v>
      </c>
      <c r="K36" s="10" t="s">
        <v>120</v>
      </c>
      <c r="L36" s="10" t="s">
        <v>68</v>
      </c>
      <c r="M36" s="7" t="s">
        <v>30</v>
      </c>
      <c r="N36" s="7" t="s">
        <v>31</v>
      </c>
      <c r="O36" s="9" t="s">
        <v>121</v>
      </c>
      <c r="P36" s="11">
        <v>1325068.1100000001</v>
      </c>
      <c r="Q36" s="11">
        <v>13.250681100000001</v>
      </c>
      <c r="R36" s="11">
        <v>0.132506811</v>
      </c>
      <c r="S36" s="12">
        <v>43476.681064814817</v>
      </c>
      <c r="T36" s="12">
        <v>43493.666666666664</v>
      </c>
      <c r="U36" s="10" t="s">
        <v>33</v>
      </c>
    </row>
    <row r="37" spans="1:21" x14ac:dyDescent="0.2">
      <c r="A37" s="7">
        <v>2371</v>
      </c>
      <c r="B37" s="19">
        <v>43476</v>
      </c>
      <c r="C37" s="19" t="s">
        <v>102</v>
      </c>
      <c r="D37" s="7">
        <v>167</v>
      </c>
      <c r="E37" s="9" t="s">
        <v>22</v>
      </c>
      <c r="F37" s="9" t="s">
        <v>23</v>
      </c>
      <c r="G37" s="9" t="s">
        <v>24</v>
      </c>
      <c r="H37" s="9" t="s">
        <v>25</v>
      </c>
      <c r="I37" s="10" t="s">
        <v>26</v>
      </c>
      <c r="J37" s="10" t="s">
        <v>122</v>
      </c>
      <c r="K37" s="10" t="s">
        <v>123</v>
      </c>
      <c r="L37" s="10" t="s">
        <v>75</v>
      </c>
      <c r="M37" s="7" t="s">
        <v>30</v>
      </c>
      <c r="N37" s="7" t="s">
        <v>31</v>
      </c>
      <c r="O37" s="9" t="s">
        <v>121</v>
      </c>
      <c r="P37" s="11">
        <v>1324056.06</v>
      </c>
      <c r="Q37" s="11">
        <v>13.2405606</v>
      </c>
      <c r="R37" s="11">
        <v>0.13240560600000001</v>
      </c>
      <c r="S37" s="12">
        <v>43476.680046296293</v>
      </c>
      <c r="T37" s="12">
        <v>43493.666666666664</v>
      </c>
      <c r="U37" s="10" t="s">
        <v>33</v>
      </c>
    </row>
    <row r="38" spans="1:21" x14ac:dyDescent="0.2">
      <c r="A38" s="7">
        <v>2372</v>
      </c>
      <c r="B38" s="19">
        <v>43476</v>
      </c>
      <c r="C38" s="19" t="s">
        <v>102</v>
      </c>
      <c r="D38" s="7">
        <v>167</v>
      </c>
      <c r="E38" s="9" t="s">
        <v>22</v>
      </c>
      <c r="F38" s="9" t="s">
        <v>23</v>
      </c>
      <c r="G38" s="9" t="s">
        <v>24</v>
      </c>
      <c r="H38" s="9" t="s">
        <v>25</v>
      </c>
      <c r="I38" s="10" t="s">
        <v>26</v>
      </c>
      <c r="J38" s="10" t="s">
        <v>124</v>
      </c>
      <c r="K38" s="10" t="s">
        <v>125</v>
      </c>
      <c r="L38" s="10" t="s">
        <v>29</v>
      </c>
      <c r="M38" s="7" t="s">
        <v>30</v>
      </c>
      <c r="N38" s="7" t="s">
        <v>31</v>
      </c>
      <c r="O38" s="9" t="s">
        <v>32</v>
      </c>
      <c r="P38" s="11">
        <v>1880068.08</v>
      </c>
      <c r="Q38" s="11">
        <v>18.800680800000002</v>
      </c>
      <c r="R38" s="11">
        <v>0.18800680800000003</v>
      </c>
      <c r="S38" s="12">
        <v>43476.677986111114</v>
      </c>
      <c r="T38" s="12">
        <v>43493.666666666664</v>
      </c>
      <c r="U38" s="10" t="s">
        <v>33</v>
      </c>
    </row>
    <row r="39" spans="1:21" x14ac:dyDescent="0.2">
      <c r="A39" s="7">
        <v>2801</v>
      </c>
      <c r="B39" s="19">
        <v>43476</v>
      </c>
      <c r="C39" s="19" t="s">
        <v>102</v>
      </c>
      <c r="D39" s="7">
        <v>167</v>
      </c>
      <c r="E39" s="9" t="s">
        <v>22</v>
      </c>
      <c r="F39" s="9" t="s">
        <v>23</v>
      </c>
      <c r="G39" s="9" t="s">
        <v>24</v>
      </c>
      <c r="H39" s="9" t="s">
        <v>25</v>
      </c>
      <c r="I39" s="10" t="s">
        <v>26</v>
      </c>
      <c r="J39" s="10" t="s">
        <v>126</v>
      </c>
      <c r="K39" s="10" t="s">
        <v>127</v>
      </c>
      <c r="L39" s="10" t="s">
        <v>75</v>
      </c>
      <c r="M39" s="7" t="s">
        <v>30</v>
      </c>
      <c r="N39" s="7" t="s">
        <v>31</v>
      </c>
      <c r="O39" s="9" t="s">
        <v>121</v>
      </c>
      <c r="P39" s="11">
        <v>1324786.1200000001</v>
      </c>
      <c r="Q39" s="11">
        <v>13.247861200000001</v>
      </c>
      <c r="R39" s="11">
        <v>0.132478612</v>
      </c>
      <c r="S39" s="12">
        <v>43476.6796412037</v>
      </c>
      <c r="T39" s="12">
        <v>43493.666666666664</v>
      </c>
      <c r="U39" s="10" t="s">
        <v>128</v>
      </c>
    </row>
    <row r="40" spans="1:21" x14ac:dyDescent="0.2">
      <c r="A40" s="7">
        <v>2802</v>
      </c>
      <c r="B40" s="19">
        <v>43476</v>
      </c>
      <c r="C40" s="19" t="s">
        <v>102</v>
      </c>
      <c r="D40" s="7">
        <v>167</v>
      </c>
      <c r="E40" s="9" t="s">
        <v>22</v>
      </c>
      <c r="F40" s="9" t="s">
        <v>23</v>
      </c>
      <c r="G40" s="9" t="s">
        <v>24</v>
      </c>
      <c r="H40" s="9" t="s">
        <v>25</v>
      </c>
      <c r="I40" s="10" t="s">
        <v>26</v>
      </c>
      <c r="J40" s="10" t="s">
        <v>129</v>
      </c>
      <c r="K40" s="10" t="s">
        <v>130</v>
      </c>
      <c r="L40" s="10" t="s">
        <v>29</v>
      </c>
      <c r="M40" s="7" t="s">
        <v>30</v>
      </c>
      <c r="N40" s="7" t="s">
        <v>31</v>
      </c>
      <c r="O40" s="9" t="s">
        <v>32</v>
      </c>
      <c r="P40" s="11">
        <v>938953.72</v>
      </c>
      <c r="Q40" s="11">
        <v>9.3895371999999995</v>
      </c>
      <c r="R40" s="11">
        <v>9.3895371999999991E-2</v>
      </c>
      <c r="S40" s="12">
        <v>43476.679062499999</v>
      </c>
      <c r="T40" s="12">
        <v>43493.666666666664</v>
      </c>
      <c r="U40" s="10" t="s">
        <v>128</v>
      </c>
    </row>
    <row r="41" spans="1:21" x14ac:dyDescent="0.2">
      <c r="A41" s="7">
        <v>2803</v>
      </c>
      <c r="B41" s="19">
        <v>43476</v>
      </c>
      <c r="C41" s="19" t="s">
        <v>102</v>
      </c>
      <c r="D41" s="7">
        <v>167</v>
      </c>
      <c r="E41" s="9" t="s">
        <v>22</v>
      </c>
      <c r="F41" s="9" t="s">
        <v>23</v>
      </c>
      <c r="G41" s="9" t="s">
        <v>24</v>
      </c>
      <c r="H41" s="9" t="s">
        <v>25</v>
      </c>
      <c r="I41" s="10" t="s">
        <v>26</v>
      </c>
      <c r="J41" s="10" t="s">
        <v>131</v>
      </c>
      <c r="K41" s="10" t="s">
        <v>132</v>
      </c>
      <c r="L41" s="10" t="s">
        <v>111</v>
      </c>
      <c r="M41" s="7" t="s">
        <v>30</v>
      </c>
      <c r="N41" s="7" t="s">
        <v>31</v>
      </c>
      <c r="O41" s="9" t="s">
        <v>112</v>
      </c>
      <c r="P41" s="11">
        <v>1999676.18</v>
      </c>
      <c r="Q41" s="11">
        <v>19.996761799999998</v>
      </c>
      <c r="R41" s="11">
        <v>0.19996761799999999</v>
      </c>
      <c r="S41" s="12">
        <v>43476.677523148152</v>
      </c>
      <c r="T41" s="12">
        <v>43493.666666666664</v>
      </c>
      <c r="U41" s="10" t="s">
        <v>128</v>
      </c>
    </row>
    <row r="42" spans="1:21" x14ac:dyDescent="0.2">
      <c r="A42" s="7">
        <v>2804</v>
      </c>
      <c r="B42" s="19">
        <v>43476</v>
      </c>
      <c r="C42" s="19" t="s">
        <v>102</v>
      </c>
      <c r="D42" s="7">
        <v>167</v>
      </c>
      <c r="E42" s="9" t="s">
        <v>22</v>
      </c>
      <c r="F42" s="9" t="s">
        <v>23</v>
      </c>
      <c r="G42" s="9" t="s">
        <v>24</v>
      </c>
      <c r="H42" s="9" t="s">
        <v>25</v>
      </c>
      <c r="I42" s="10" t="s">
        <v>26</v>
      </c>
      <c r="J42" s="10" t="s">
        <v>133</v>
      </c>
      <c r="K42" s="10" t="s">
        <v>134</v>
      </c>
      <c r="L42" s="10" t="s">
        <v>111</v>
      </c>
      <c r="M42" s="7" t="s">
        <v>30</v>
      </c>
      <c r="N42" s="7" t="s">
        <v>31</v>
      </c>
      <c r="O42" s="9" t="s">
        <v>112</v>
      </c>
      <c r="P42" s="11">
        <v>494640.91</v>
      </c>
      <c r="Q42" s="11">
        <v>4.9464090999999994</v>
      </c>
      <c r="R42" s="11">
        <v>4.9464090999999995E-2</v>
      </c>
      <c r="S42" s="12">
        <v>43476.67695601852</v>
      </c>
      <c r="T42" s="12">
        <v>43493.666666666664</v>
      </c>
      <c r="U42" s="10" t="s">
        <v>128</v>
      </c>
    </row>
    <row r="43" spans="1:21" x14ac:dyDescent="0.2">
      <c r="A43" s="7">
        <v>2291</v>
      </c>
      <c r="B43" s="19">
        <v>43482</v>
      </c>
      <c r="C43" s="19" t="s">
        <v>102</v>
      </c>
      <c r="D43" s="7">
        <v>167</v>
      </c>
      <c r="E43" s="9" t="s">
        <v>22</v>
      </c>
      <c r="F43" s="9" t="s">
        <v>23</v>
      </c>
      <c r="G43" s="9" t="s">
        <v>24</v>
      </c>
      <c r="H43" s="9" t="s">
        <v>25</v>
      </c>
      <c r="I43" s="10" t="s">
        <v>26</v>
      </c>
      <c r="J43" s="10" t="s">
        <v>135</v>
      </c>
      <c r="K43" s="10" t="s">
        <v>136</v>
      </c>
      <c r="L43" s="10" t="s">
        <v>75</v>
      </c>
      <c r="M43" s="7" t="s">
        <v>30</v>
      </c>
      <c r="N43" s="7" t="s">
        <v>31</v>
      </c>
      <c r="O43" s="9" t="s">
        <v>121</v>
      </c>
      <c r="P43" s="11">
        <v>2650543.86</v>
      </c>
      <c r="Q43" s="11">
        <v>26.505438599999998</v>
      </c>
      <c r="R43" s="11">
        <v>0.26505438599999998</v>
      </c>
      <c r="S43" s="12">
        <v>43482.679664351854</v>
      </c>
      <c r="T43" s="12">
        <v>43493.666666666664</v>
      </c>
      <c r="U43" s="10" t="s">
        <v>33</v>
      </c>
    </row>
    <row r="44" spans="1:21" x14ac:dyDescent="0.2">
      <c r="A44" s="7">
        <v>1438</v>
      </c>
      <c r="B44" s="19">
        <v>43486</v>
      </c>
      <c r="C44" s="19" t="s">
        <v>102</v>
      </c>
      <c r="D44" s="7">
        <v>167</v>
      </c>
      <c r="E44" s="9" t="s">
        <v>22</v>
      </c>
      <c r="F44" s="9" t="s">
        <v>23</v>
      </c>
      <c r="G44" s="9" t="s">
        <v>24</v>
      </c>
      <c r="H44" s="9" t="s">
        <v>25</v>
      </c>
      <c r="I44" s="10" t="s">
        <v>137</v>
      </c>
      <c r="J44" s="10" t="s">
        <v>138</v>
      </c>
      <c r="K44" s="10" t="s">
        <v>139</v>
      </c>
      <c r="L44" s="10" t="s">
        <v>68</v>
      </c>
      <c r="M44" s="7" t="s">
        <v>30</v>
      </c>
      <c r="N44" s="7" t="s">
        <v>31</v>
      </c>
      <c r="O44" s="9" t="s">
        <v>50</v>
      </c>
      <c r="P44" s="11">
        <v>747165</v>
      </c>
      <c r="Q44" s="11">
        <v>7.4716500000000003</v>
      </c>
      <c r="R44" s="11">
        <v>7.4716500000000005E-2</v>
      </c>
      <c r="S44" s="12">
        <v>43486.653032407405</v>
      </c>
      <c r="T44" s="12">
        <v>43493.666666666664</v>
      </c>
      <c r="U44" s="10" t="s">
        <v>61</v>
      </c>
    </row>
    <row r="45" spans="1:21" x14ac:dyDescent="0.2">
      <c r="A45" s="7">
        <v>1439</v>
      </c>
      <c r="B45" s="19">
        <v>43486</v>
      </c>
      <c r="C45" s="19" t="s">
        <v>102</v>
      </c>
      <c r="D45" s="7">
        <v>167</v>
      </c>
      <c r="E45" s="9" t="s">
        <v>22</v>
      </c>
      <c r="F45" s="9" t="s">
        <v>23</v>
      </c>
      <c r="G45" s="9" t="s">
        <v>24</v>
      </c>
      <c r="H45" s="9" t="s">
        <v>25</v>
      </c>
      <c r="I45" s="10" t="s">
        <v>137</v>
      </c>
      <c r="J45" s="10" t="s">
        <v>140</v>
      </c>
      <c r="K45" s="10" t="s">
        <v>141</v>
      </c>
      <c r="L45" s="10" t="s">
        <v>45</v>
      </c>
      <c r="M45" s="7" t="s">
        <v>30</v>
      </c>
      <c r="N45" s="7" t="s">
        <v>31</v>
      </c>
      <c r="O45" s="9" t="s">
        <v>50</v>
      </c>
      <c r="P45" s="11">
        <v>7929893.5999999996</v>
      </c>
      <c r="Q45" s="11">
        <v>79.298935999999998</v>
      </c>
      <c r="R45" s="11">
        <v>0.79298935999999998</v>
      </c>
      <c r="S45" s="12">
        <v>43486.652546296296</v>
      </c>
      <c r="T45" s="12">
        <v>43493.666666666664</v>
      </c>
      <c r="U45" s="10" t="s">
        <v>61</v>
      </c>
    </row>
    <row r="46" spans="1:21" x14ac:dyDescent="0.2">
      <c r="A46" s="7">
        <v>1440</v>
      </c>
      <c r="B46" s="19">
        <v>43486</v>
      </c>
      <c r="C46" s="19" t="s">
        <v>102</v>
      </c>
      <c r="D46" s="7">
        <v>167</v>
      </c>
      <c r="E46" s="9" t="s">
        <v>22</v>
      </c>
      <c r="F46" s="9" t="s">
        <v>23</v>
      </c>
      <c r="G46" s="9" t="s">
        <v>24</v>
      </c>
      <c r="H46" s="9" t="s">
        <v>25</v>
      </c>
      <c r="I46" s="10" t="s">
        <v>137</v>
      </c>
      <c r="J46" s="10" t="s">
        <v>142</v>
      </c>
      <c r="K46" s="10" t="s">
        <v>143</v>
      </c>
      <c r="L46" s="10" t="s">
        <v>45</v>
      </c>
      <c r="M46" s="7" t="s">
        <v>30</v>
      </c>
      <c r="N46" s="7" t="s">
        <v>31</v>
      </c>
      <c r="O46" s="9" t="s">
        <v>50</v>
      </c>
      <c r="P46" s="11">
        <v>6999925</v>
      </c>
      <c r="Q46" s="11">
        <v>69.999250000000004</v>
      </c>
      <c r="R46" s="11">
        <v>0.69999250000000002</v>
      </c>
      <c r="S46" s="12">
        <v>43486.652002314811</v>
      </c>
      <c r="T46" s="12">
        <v>43493.666666666664</v>
      </c>
      <c r="U46" s="10" t="s">
        <v>61</v>
      </c>
    </row>
    <row r="47" spans="1:21" x14ac:dyDescent="0.2">
      <c r="A47" s="7">
        <v>2193</v>
      </c>
      <c r="B47" s="19">
        <v>43495</v>
      </c>
      <c r="C47" s="19" t="s">
        <v>102</v>
      </c>
      <c r="D47" s="7">
        <v>167</v>
      </c>
      <c r="E47" s="9" t="s">
        <v>22</v>
      </c>
      <c r="F47" s="9" t="s">
        <v>23</v>
      </c>
      <c r="G47" s="9" t="s">
        <v>24</v>
      </c>
      <c r="H47" s="9" t="s">
        <v>25</v>
      </c>
      <c r="I47" s="10" t="s">
        <v>52</v>
      </c>
      <c r="J47" s="10" t="s">
        <v>144</v>
      </c>
      <c r="K47" s="10" t="s">
        <v>145</v>
      </c>
      <c r="L47" s="10" t="s">
        <v>45</v>
      </c>
      <c r="M47" s="7" t="s">
        <v>30</v>
      </c>
      <c r="N47" s="7" t="s">
        <v>31</v>
      </c>
      <c r="O47" s="9" t="s">
        <v>50</v>
      </c>
      <c r="P47" s="11">
        <v>0</v>
      </c>
      <c r="Q47" s="11">
        <v>0</v>
      </c>
      <c r="R47" s="11">
        <v>0</v>
      </c>
      <c r="S47" s="12">
        <v>43495.616643518515</v>
      </c>
      <c r="T47" s="12">
        <v>43517.666666666664</v>
      </c>
      <c r="U47" s="10" t="s">
        <v>33</v>
      </c>
    </row>
    <row r="48" spans="1:21" x14ac:dyDescent="0.2">
      <c r="A48" s="7">
        <v>2194</v>
      </c>
      <c r="B48" s="19">
        <v>43495</v>
      </c>
      <c r="C48" s="19" t="s">
        <v>102</v>
      </c>
      <c r="D48" s="7">
        <v>167</v>
      </c>
      <c r="E48" s="9" t="s">
        <v>22</v>
      </c>
      <c r="F48" s="9" t="s">
        <v>23</v>
      </c>
      <c r="G48" s="9" t="s">
        <v>24</v>
      </c>
      <c r="H48" s="9" t="s">
        <v>25</v>
      </c>
      <c r="I48" s="10" t="s">
        <v>52</v>
      </c>
      <c r="J48" s="10" t="s">
        <v>146</v>
      </c>
      <c r="K48" s="10" t="s">
        <v>147</v>
      </c>
      <c r="L48" s="10" t="s">
        <v>45</v>
      </c>
      <c r="M48" s="7" t="s">
        <v>30</v>
      </c>
      <c r="N48" s="7" t="s">
        <v>31</v>
      </c>
      <c r="O48" s="9" t="s">
        <v>50</v>
      </c>
      <c r="P48" s="11">
        <v>0</v>
      </c>
      <c r="Q48" s="11">
        <v>0</v>
      </c>
      <c r="R48" s="11">
        <v>0</v>
      </c>
      <c r="S48" s="12">
        <v>43495.616273148145</v>
      </c>
      <c r="T48" s="12">
        <v>43517.666666666664</v>
      </c>
      <c r="U48" s="10" t="s">
        <v>33</v>
      </c>
    </row>
    <row r="49" spans="1:21" x14ac:dyDescent="0.2">
      <c r="A49" s="7">
        <v>2162</v>
      </c>
      <c r="B49" s="19">
        <v>43497</v>
      </c>
      <c r="C49" s="19" t="s">
        <v>148</v>
      </c>
      <c r="D49" s="7">
        <v>167</v>
      </c>
      <c r="E49" s="9" t="s">
        <v>22</v>
      </c>
      <c r="F49" s="9" t="s">
        <v>23</v>
      </c>
      <c r="G49" s="9" t="s">
        <v>24</v>
      </c>
      <c r="H49" s="9" t="s">
        <v>25</v>
      </c>
      <c r="I49" s="10" t="s">
        <v>26</v>
      </c>
      <c r="J49" s="10" t="s">
        <v>149</v>
      </c>
      <c r="K49" s="10" t="s">
        <v>150</v>
      </c>
      <c r="L49" s="10" t="s">
        <v>29</v>
      </c>
      <c r="M49" s="7" t="s">
        <v>30</v>
      </c>
      <c r="N49" s="7" t="s">
        <v>31</v>
      </c>
      <c r="O49" s="9" t="s">
        <v>50</v>
      </c>
      <c r="P49" s="11">
        <v>1138675.68</v>
      </c>
      <c r="Q49" s="11">
        <v>11.386756799999999</v>
      </c>
      <c r="R49" s="11">
        <v>0.11386756799999999</v>
      </c>
      <c r="S49" s="12">
        <v>43497.610914351855</v>
      </c>
      <c r="T49" s="12">
        <v>43510.666666666664</v>
      </c>
      <c r="U49" s="10" t="s">
        <v>33</v>
      </c>
    </row>
    <row r="50" spans="1:21" x14ac:dyDescent="0.2">
      <c r="A50" s="7">
        <v>2756</v>
      </c>
      <c r="B50" s="19">
        <v>43497</v>
      </c>
      <c r="C50" s="19" t="s">
        <v>148</v>
      </c>
      <c r="D50" s="7">
        <v>167</v>
      </c>
      <c r="E50" s="9" t="s">
        <v>22</v>
      </c>
      <c r="F50" s="9" t="s">
        <v>23</v>
      </c>
      <c r="G50" s="9" t="s">
        <v>24</v>
      </c>
      <c r="H50" s="9" t="s">
        <v>25</v>
      </c>
      <c r="I50" s="10" t="s">
        <v>26</v>
      </c>
      <c r="J50" s="10" t="s">
        <v>151</v>
      </c>
      <c r="K50" s="10" t="s">
        <v>152</v>
      </c>
      <c r="L50" s="10" t="s">
        <v>153</v>
      </c>
      <c r="M50" s="7" t="s">
        <v>30</v>
      </c>
      <c r="N50" s="7" t="s">
        <v>31</v>
      </c>
      <c r="O50" s="9" t="s">
        <v>50</v>
      </c>
      <c r="P50" s="11">
        <v>3942606.14</v>
      </c>
      <c r="Q50" s="11">
        <v>39.426061400000002</v>
      </c>
      <c r="R50" s="11">
        <v>0.39426061400000001</v>
      </c>
      <c r="S50" s="12">
        <v>43497.61041666667</v>
      </c>
      <c r="T50" s="12">
        <v>43510.666666666664</v>
      </c>
      <c r="U50" s="10" t="s">
        <v>128</v>
      </c>
    </row>
    <row r="51" spans="1:21" x14ac:dyDescent="0.2">
      <c r="A51" s="7">
        <v>975</v>
      </c>
      <c r="B51" s="19">
        <v>43507</v>
      </c>
      <c r="C51" s="19" t="s">
        <v>148</v>
      </c>
      <c r="D51" s="7">
        <v>167</v>
      </c>
      <c r="E51" s="9" t="s">
        <v>22</v>
      </c>
      <c r="F51" s="9" t="s">
        <v>23</v>
      </c>
      <c r="G51" s="9" t="s">
        <v>24</v>
      </c>
      <c r="H51" s="9" t="s">
        <v>25</v>
      </c>
      <c r="I51" s="10" t="s">
        <v>37</v>
      </c>
      <c r="J51" s="10" t="s">
        <v>154</v>
      </c>
      <c r="K51" s="10" t="s">
        <v>155</v>
      </c>
      <c r="L51" s="10" t="s">
        <v>29</v>
      </c>
      <c r="M51" s="7" t="s">
        <v>30</v>
      </c>
      <c r="N51" s="7" t="s">
        <v>31</v>
      </c>
      <c r="O51" s="9" t="s">
        <v>40</v>
      </c>
      <c r="P51" s="11">
        <v>198000</v>
      </c>
      <c r="Q51" s="11">
        <v>1.98</v>
      </c>
      <c r="R51" s="11">
        <v>1.9799999999999998E-2</v>
      </c>
      <c r="S51" s="12">
        <v>43507.746990740743</v>
      </c>
      <c r="T51" s="12">
        <v>43515.666666666664</v>
      </c>
      <c r="U51" s="10" t="s">
        <v>61</v>
      </c>
    </row>
    <row r="52" spans="1:21" x14ac:dyDescent="0.2">
      <c r="A52" s="7">
        <v>2063</v>
      </c>
      <c r="B52" s="19">
        <v>43507</v>
      </c>
      <c r="C52" s="19" t="s">
        <v>148</v>
      </c>
      <c r="D52" s="7">
        <v>167</v>
      </c>
      <c r="E52" s="9" t="s">
        <v>22</v>
      </c>
      <c r="F52" s="9" t="s">
        <v>23</v>
      </c>
      <c r="G52" s="9" t="s">
        <v>24</v>
      </c>
      <c r="H52" s="9" t="s">
        <v>25</v>
      </c>
      <c r="I52" s="10" t="s">
        <v>37</v>
      </c>
      <c r="J52" s="10" t="s">
        <v>156</v>
      </c>
      <c r="K52" s="10" t="s">
        <v>157</v>
      </c>
      <c r="L52" s="10" t="s">
        <v>158</v>
      </c>
      <c r="M52" s="7" t="s">
        <v>30</v>
      </c>
      <c r="N52" s="7" t="s">
        <v>31</v>
      </c>
      <c r="O52" s="9" t="s">
        <v>40</v>
      </c>
      <c r="P52" s="11">
        <v>1798530.16</v>
      </c>
      <c r="Q52" s="11">
        <v>17.9853016</v>
      </c>
      <c r="R52" s="11">
        <v>0.179853016</v>
      </c>
      <c r="S52" s="12">
        <v>43507.749085648145</v>
      </c>
      <c r="T52" s="12">
        <v>43515.666666666664</v>
      </c>
      <c r="U52" s="10" t="s">
        <v>33</v>
      </c>
    </row>
    <row r="53" spans="1:21" x14ac:dyDescent="0.2">
      <c r="A53" s="7">
        <v>2064</v>
      </c>
      <c r="B53" s="19">
        <v>43507</v>
      </c>
      <c r="C53" s="19" t="s">
        <v>148</v>
      </c>
      <c r="D53" s="7">
        <v>167</v>
      </c>
      <c r="E53" s="9" t="s">
        <v>22</v>
      </c>
      <c r="F53" s="9" t="s">
        <v>23</v>
      </c>
      <c r="G53" s="9" t="s">
        <v>24</v>
      </c>
      <c r="H53" s="9" t="s">
        <v>25</v>
      </c>
      <c r="I53" s="10" t="s">
        <v>37</v>
      </c>
      <c r="J53" s="10" t="s">
        <v>159</v>
      </c>
      <c r="K53" s="10" t="s">
        <v>160</v>
      </c>
      <c r="L53" s="10" t="s">
        <v>45</v>
      </c>
      <c r="M53" s="7" t="s">
        <v>30</v>
      </c>
      <c r="N53" s="7" t="s">
        <v>31</v>
      </c>
      <c r="O53" s="9" t="s">
        <v>40</v>
      </c>
      <c r="P53" s="11">
        <v>1499950</v>
      </c>
      <c r="Q53" s="11">
        <v>14.999499999999999</v>
      </c>
      <c r="R53" s="11">
        <v>0.14999499999999999</v>
      </c>
      <c r="S53" s="12">
        <v>43507.748530092591</v>
      </c>
      <c r="T53" s="12">
        <v>43515.666666666664</v>
      </c>
      <c r="U53" s="10" t="s">
        <v>33</v>
      </c>
    </row>
    <row r="54" spans="1:21" x14ac:dyDescent="0.2">
      <c r="A54" s="7">
        <v>2065</v>
      </c>
      <c r="B54" s="19">
        <v>43507</v>
      </c>
      <c r="C54" s="19" t="s">
        <v>148</v>
      </c>
      <c r="D54" s="7">
        <v>167</v>
      </c>
      <c r="E54" s="9" t="s">
        <v>22</v>
      </c>
      <c r="F54" s="9" t="s">
        <v>23</v>
      </c>
      <c r="G54" s="9" t="s">
        <v>24</v>
      </c>
      <c r="H54" s="9" t="s">
        <v>25</v>
      </c>
      <c r="I54" s="10" t="s">
        <v>37</v>
      </c>
      <c r="J54" s="10" t="s">
        <v>161</v>
      </c>
      <c r="K54" s="10" t="s">
        <v>162</v>
      </c>
      <c r="L54" s="10" t="s">
        <v>29</v>
      </c>
      <c r="M54" s="7" t="s">
        <v>30</v>
      </c>
      <c r="N54" s="7" t="s">
        <v>31</v>
      </c>
      <c r="O54" s="9" t="s">
        <v>40</v>
      </c>
      <c r="P54" s="11">
        <v>599902</v>
      </c>
      <c r="Q54" s="11">
        <v>5.9990199999999998</v>
      </c>
      <c r="R54" s="11">
        <v>5.99902E-2</v>
      </c>
      <c r="S54" s="12">
        <v>43507.748113425929</v>
      </c>
      <c r="T54" s="12">
        <v>43515.666666666664</v>
      </c>
      <c r="U54" s="10" t="s">
        <v>33</v>
      </c>
    </row>
    <row r="55" spans="1:21" x14ac:dyDescent="0.2">
      <c r="A55" s="7">
        <v>1988</v>
      </c>
      <c r="B55" s="19">
        <v>43512</v>
      </c>
      <c r="C55" s="19" t="s">
        <v>148</v>
      </c>
      <c r="D55" s="7">
        <v>167</v>
      </c>
      <c r="E55" s="9" t="s">
        <v>22</v>
      </c>
      <c r="F55" s="9" t="s">
        <v>23</v>
      </c>
      <c r="G55" s="9" t="s">
        <v>24</v>
      </c>
      <c r="H55" s="9" t="s">
        <v>25</v>
      </c>
      <c r="I55" s="10" t="s">
        <v>26</v>
      </c>
      <c r="J55" s="10" t="s">
        <v>163</v>
      </c>
      <c r="K55" s="10" t="s">
        <v>164</v>
      </c>
      <c r="L55" s="10" t="s">
        <v>29</v>
      </c>
      <c r="M55" s="7" t="s">
        <v>30</v>
      </c>
      <c r="N55" s="7" t="s">
        <v>31</v>
      </c>
      <c r="O55" s="9" t="s">
        <v>50</v>
      </c>
      <c r="P55" s="11">
        <v>2859557.59</v>
      </c>
      <c r="Q55" s="11">
        <v>28.5955759</v>
      </c>
      <c r="R55" s="11">
        <v>0.28595575899999998</v>
      </c>
      <c r="S55" s="12">
        <v>43512.481458333335</v>
      </c>
      <c r="T55" s="12">
        <v>43522.666666666664</v>
      </c>
      <c r="U55" s="10" t="s">
        <v>33</v>
      </c>
    </row>
    <row r="56" spans="1:21" x14ac:dyDescent="0.2">
      <c r="A56" s="7">
        <v>1989</v>
      </c>
      <c r="B56" s="19">
        <v>43512</v>
      </c>
      <c r="C56" s="19" t="s">
        <v>148</v>
      </c>
      <c r="D56" s="7">
        <v>167</v>
      </c>
      <c r="E56" s="9" t="s">
        <v>22</v>
      </c>
      <c r="F56" s="9" t="s">
        <v>23</v>
      </c>
      <c r="G56" s="9" t="s">
        <v>24</v>
      </c>
      <c r="H56" s="9" t="s">
        <v>25</v>
      </c>
      <c r="I56" s="10" t="s">
        <v>26</v>
      </c>
      <c r="J56" s="10" t="s">
        <v>165</v>
      </c>
      <c r="K56" s="10" t="s">
        <v>127</v>
      </c>
      <c r="L56" s="10" t="s">
        <v>75</v>
      </c>
      <c r="M56" s="7" t="s">
        <v>30</v>
      </c>
      <c r="N56" s="7" t="s">
        <v>31</v>
      </c>
      <c r="O56" s="9"/>
      <c r="P56" s="11">
        <v>1324786.1200000001</v>
      </c>
      <c r="Q56" s="11">
        <v>13.247861200000001</v>
      </c>
      <c r="R56" s="11">
        <v>0.132478612</v>
      </c>
      <c r="S56" s="12">
        <v>43512.461712962962</v>
      </c>
      <c r="T56" s="12">
        <v>43522.666666666664</v>
      </c>
      <c r="U56" s="10" t="s">
        <v>33</v>
      </c>
    </row>
    <row r="57" spans="1:21" x14ac:dyDescent="0.2">
      <c r="A57" s="7">
        <v>1990</v>
      </c>
      <c r="B57" s="19">
        <v>43512</v>
      </c>
      <c r="C57" s="19" t="s">
        <v>148</v>
      </c>
      <c r="D57" s="7">
        <v>167</v>
      </c>
      <c r="E57" s="9" t="s">
        <v>22</v>
      </c>
      <c r="F57" s="9" t="s">
        <v>23</v>
      </c>
      <c r="G57" s="9" t="s">
        <v>24</v>
      </c>
      <c r="H57" s="9" t="s">
        <v>25</v>
      </c>
      <c r="I57" s="10" t="s">
        <v>26</v>
      </c>
      <c r="J57" s="10" t="s">
        <v>166</v>
      </c>
      <c r="K57" s="10" t="s">
        <v>132</v>
      </c>
      <c r="L57" s="10" t="s">
        <v>111</v>
      </c>
      <c r="M57" s="7" t="s">
        <v>30</v>
      </c>
      <c r="N57" s="7" t="s">
        <v>31</v>
      </c>
      <c r="O57" s="9"/>
      <c r="P57" s="11">
        <v>1999676.18</v>
      </c>
      <c r="Q57" s="11">
        <v>19.996761799999998</v>
      </c>
      <c r="R57" s="11">
        <v>0.19996761799999999</v>
      </c>
      <c r="S57" s="12">
        <v>43512.459814814814</v>
      </c>
      <c r="T57" s="12">
        <v>43522.666666666664</v>
      </c>
      <c r="U57" s="10" t="s">
        <v>33</v>
      </c>
    </row>
    <row r="58" spans="1:21" x14ac:dyDescent="0.2">
      <c r="A58" s="7">
        <v>1991</v>
      </c>
      <c r="B58" s="19">
        <v>43512</v>
      </c>
      <c r="C58" s="19" t="s">
        <v>148</v>
      </c>
      <c r="D58" s="7">
        <v>167</v>
      </c>
      <c r="E58" s="9" t="s">
        <v>22</v>
      </c>
      <c r="F58" s="9" t="s">
        <v>23</v>
      </c>
      <c r="G58" s="9" t="s">
        <v>24</v>
      </c>
      <c r="H58" s="9" t="s">
        <v>25</v>
      </c>
      <c r="I58" s="10" t="s">
        <v>26</v>
      </c>
      <c r="J58" s="10" t="s">
        <v>167</v>
      </c>
      <c r="K58" s="10" t="s">
        <v>134</v>
      </c>
      <c r="L58" s="10" t="s">
        <v>111</v>
      </c>
      <c r="M58" s="7" t="s">
        <v>30</v>
      </c>
      <c r="N58" s="7" t="s">
        <v>31</v>
      </c>
      <c r="O58" s="9"/>
      <c r="P58" s="11">
        <v>494640.91</v>
      </c>
      <c r="Q58" s="11">
        <v>4.9464090999999994</v>
      </c>
      <c r="R58" s="11">
        <v>4.9464090999999995E-2</v>
      </c>
      <c r="S58" s="12">
        <v>43512.459340277775</v>
      </c>
      <c r="T58" s="12">
        <v>43522.666666666664</v>
      </c>
      <c r="U58" s="10" t="s">
        <v>33</v>
      </c>
    </row>
    <row r="59" spans="1:21" x14ac:dyDescent="0.2">
      <c r="A59" s="7">
        <v>1903</v>
      </c>
      <c r="B59" s="19">
        <v>43519</v>
      </c>
      <c r="C59" s="19" t="s">
        <v>148</v>
      </c>
      <c r="D59" s="7">
        <v>167</v>
      </c>
      <c r="E59" s="9" t="s">
        <v>22</v>
      </c>
      <c r="F59" s="9" t="s">
        <v>23</v>
      </c>
      <c r="G59" s="9" t="s">
        <v>24</v>
      </c>
      <c r="H59" s="9" t="s">
        <v>25</v>
      </c>
      <c r="I59" s="10" t="s">
        <v>26</v>
      </c>
      <c r="J59" s="10" t="s">
        <v>168</v>
      </c>
      <c r="K59" s="10" t="s">
        <v>152</v>
      </c>
      <c r="L59" s="10" t="s">
        <v>111</v>
      </c>
      <c r="M59" s="7" t="s">
        <v>30</v>
      </c>
      <c r="N59" s="7" t="s">
        <v>31</v>
      </c>
      <c r="O59" s="9"/>
      <c r="P59" s="11">
        <v>3942606.14</v>
      </c>
      <c r="Q59" s="11">
        <v>39.426061400000002</v>
      </c>
      <c r="R59" s="11">
        <v>0.39426061400000001</v>
      </c>
      <c r="S59" s="12">
        <v>43519.459849537037</v>
      </c>
      <c r="T59" s="12">
        <v>43529.666666666664</v>
      </c>
      <c r="U59" s="10" t="s">
        <v>33</v>
      </c>
    </row>
    <row r="60" spans="1:21" x14ac:dyDescent="0.2">
      <c r="A60" s="7">
        <v>570</v>
      </c>
      <c r="B60" s="19">
        <v>43526</v>
      </c>
      <c r="C60" s="19" t="s">
        <v>169</v>
      </c>
      <c r="D60" s="7">
        <v>167</v>
      </c>
      <c r="E60" s="9" t="s">
        <v>22</v>
      </c>
      <c r="F60" s="9" t="s">
        <v>23</v>
      </c>
      <c r="G60" s="9" t="s">
        <v>24</v>
      </c>
      <c r="H60" s="9" t="s">
        <v>25</v>
      </c>
      <c r="I60" s="10" t="s">
        <v>52</v>
      </c>
      <c r="J60" s="10" t="s">
        <v>170</v>
      </c>
      <c r="K60" s="10" t="s">
        <v>171</v>
      </c>
      <c r="L60" s="10" t="s">
        <v>29</v>
      </c>
      <c r="M60" s="7" t="s">
        <v>30</v>
      </c>
      <c r="N60" s="7" t="s">
        <v>31</v>
      </c>
      <c r="O60" s="9" t="s">
        <v>50</v>
      </c>
      <c r="P60" s="11">
        <v>0</v>
      </c>
      <c r="Q60" s="11">
        <v>0</v>
      </c>
      <c r="R60" s="11">
        <v>0</v>
      </c>
      <c r="S60" s="12">
        <v>43526.68513888889</v>
      </c>
      <c r="T60" s="12">
        <v>43542.666666666664</v>
      </c>
      <c r="U60" s="10" t="s">
        <v>61</v>
      </c>
    </row>
    <row r="61" spans="1:21" x14ac:dyDescent="0.2">
      <c r="A61" s="7">
        <v>571</v>
      </c>
      <c r="B61" s="19">
        <v>43526</v>
      </c>
      <c r="C61" s="19" t="s">
        <v>169</v>
      </c>
      <c r="D61" s="7">
        <v>167</v>
      </c>
      <c r="E61" s="9" t="s">
        <v>22</v>
      </c>
      <c r="F61" s="9" t="s">
        <v>23</v>
      </c>
      <c r="G61" s="9" t="s">
        <v>24</v>
      </c>
      <c r="H61" s="9" t="s">
        <v>25</v>
      </c>
      <c r="I61" s="10" t="s">
        <v>52</v>
      </c>
      <c r="J61" s="10" t="s">
        <v>172</v>
      </c>
      <c r="K61" s="10" t="s">
        <v>173</v>
      </c>
      <c r="L61" s="10" t="s">
        <v>29</v>
      </c>
      <c r="M61" s="7" t="s">
        <v>30</v>
      </c>
      <c r="N61" s="7" t="s">
        <v>31</v>
      </c>
      <c r="O61" s="9" t="s">
        <v>50</v>
      </c>
      <c r="P61" s="11">
        <v>0</v>
      </c>
      <c r="Q61" s="11">
        <v>0</v>
      </c>
      <c r="R61" s="11">
        <v>0</v>
      </c>
      <c r="S61" s="12">
        <v>43526.684432870374</v>
      </c>
      <c r="T61" s="12">
        <v>43542.666666666664</v>
      </c>
      <c r="U61" s="10" t="s">
        <v>61</v>
      </c>
    </row>
    <row r="62" spans="1:21" x14ac:dyDescent="0.2">
      <c r="A62" s="7">
        <v>1789</v>
      </c>
      <c r="B62" s="19">
        <v>43526</v>
      </c>
      <c r="C62" s="19" t="s">
        <v>169</v>
      </c>
      <c r="D62" s="7">
        <v>167</v>
      </c>
      <c r="E62" s="9" t="s">
        <v>22</v>
      </c>
      <c r="F62" s="9" t="s">
        <v>23</v>
      </c>
      <c r="G62" s="9" t="s">
        <v>24</v>
      </c>
      <c r="H62" s="9" t="s">
        <v>25</v>
      </c>
      <c r="I62" s="10" t="s">
        <v>52</v>
      </c>
      <c r="J62" s="10" t="s">
        <v>174</v>
      </c>
      <c r="K62" s="10" t="s">
        <v>175</v>
      </c>
      <c r="L62" s="10" t="s">
        <v>29</v>
      </c>
      <c r="M62" s="7" t="s">
        <v>30</v>
      </c>
      <c r="N62" s="7" t="s">
        <v>31</v>
      </c>
      <c r="O62" s="9" t="s">
        <v>50</v>
      </c>
      <c r="P62" s="11">
        <v>0</v>
      </c>
      <c r="Q62" s="11">
        <v>0</v>
      </c>
      <c r="R62" s="11">
        <v>0</v>
      </c>
      <c r="S62" s="12">
        <v>43526.683449074073</v>
      </c>
      <c r="T62" s="12">
        <v>43542.666666666664</v>
      </c>
      <c r="U62" s="10" t="s">
        <v>33</v>
      </c>
    </row>
    <row r="63" spans="1:21" x14ac:dyDescent="0.2">
      <c r="A63" s="7">
        <v>1779</v>
      </c>
      <c r="B63" s="19">
        <v>43529</v>
      </c>
      <c r="C63" s="19" t="s">
        <v>169</v>
      </c>
      <c r="D63" s="7">
        <v>167</v>
      </c>
      <c r="E63" s="9" t="s">
        <v>22</v>
      </c>
      <c r="F63" s="9" t="s">
        <v>23</v>
      </c>
      <c r="G63" s="9" t="s">
        <v>24</v>
      </c>
      <c r="H63" s="9" t="s">
        <v>25</v>
      </c>
      <c r="I63" s="10" t="s">
        <v>26</v>
      </c>
      <c r="J63" s="10" t="s">
        <v>176</v>
      </c>
      <c r="K63" s="10" t="s">
        <v>130</v>
      </c>
      <c r="L63" s="10" t="s">
        <v>29</v>
      </c>
      <c r="M63" s="7" t="s">
        <v>30</v>
      </c>
      <c r="N63" s="7" t="s">
        <v>31</v>
      </c>
      <c r="O63" s="9"/>
      <c r="P63" s="11">
        <v>938953.72</v>
      </c>
      <c r="Q63" s="11">
        <v>9.3895371999999995</v>
      </c>
      <c r="R63" s="11">
        <v>9.3895371999999991E-2</v>
      </c>
      <c r="S63" s="12">
        <v>43529.545092592591</v>
      </c>
      <c r="T63" s="12">
        <v>43557.666666666664</v>
      </c>
      <c r="U63" s="10" t="s">
        <v>33</v>
      </c>
    </row>
    <row r="64" spans="1:21" x14ac:dyDescent="0.2">
      <c r="A64" s="7">
        <v>1780</v>
      </c>
      <c r="B64" s="19">
        <v>43529</v>
      </c>
      <c r="C64" s="19" t="s">
        <v>169</v>
      </c>
      <c r="D64" s="7">
        <v>167</v>
      </c>
      <c r="E64" s="9" t="s">
        <v>22</v>
      </c>
      <c r="F64" s="9" t="s">
        <v>23</v>
      </c>
      <c r="G64" s="9" t="s">
        <v>24</v>
      </c>
      <c r="H64" s="9" t="s">
        <v>25</v>
      </c>
      <c r="I64" s="10" t="s">
        <v>26</v>
      </c>
      <c r="J64" s="10" t="s">
        <v>177</v>
      </c>
      <c r="K64" s="10" t="s">
        <v>178</v>
      </c>
      <c r="L64" s="10" t="s">
        <v>179</v>
      </c>
      <c r="M64" s="7" t="s">
        <v>30</v>
      </c>
      <c r="N64" s="7" t="s">
        <v>31</v>
      </c>
      <c r="O64" s="9"/>
      <c r="P64" s="11">
        <v>2208240</v>
      </c>
      <c r="Q64" s="11">
        <v>22.0824</v>
      </c>
      <c r="R64" s="11">
        <v>0.22082399999999999</v>
      </c>
      <c r="S64" s="12">
        <v>43529.544618055559</v>
      </c>
      <c r="T64" s="12">
        <v>43557.666666666664</v>
      </c>
      <c r="U64" s="10" t="s">
        <v>33</v>
      </c>
    </row>
    <row r="65" spans="1:21" x14ac:dyDescent="0.2">
      <c r="A65" s="7">
        <v>1781</v>
      </c>
      <c r="B65" s="19">
        <v>43529</v>
      </c>
      <c r="C65" s="19" t="s">
        <v>169</v>
      </c>
      <c r="D65" s="7">
        <v>167</v>
      </c>
      <c r="E65" s="9" t="s">
        <v>22</v>
      </c>
      <c r="F65" s="9" t="s">
        <v>23</v>
      </c>
      <c r="G65" s="9" t="s">
        <v>24</v>
      </c>
      <c r="H65" s="9" t="s">
        <v>25</v>
      </c>
      <c r="I65" s="10" t="s">
        <v>26</v>
      </c>
      <c r="J65" s="10" t="s">
        <v>180</v>
      </c>
      <c r="K65" s="10" t="s">
        <v>181</v>
      </c>
      <c r="L65" s="10" t="s">
        <v>75</v>
      </c>
      <c r="M65" s="7" t="s">
        <v>30</v>
      </c>
      <c r="N65" s="7" t="s">
        <v>31</v>
      </c>
      <c r="O65" s="9"/>
      <c r="P65" s="11">
        <v>1325813.73</v>
      </c>
      <c r="Q65" s="11">
        <v>13.2581373</v>
      </c>
      <c r="R65" s="11">
        <v>0.132581373</v>
      </c>
      <c r="S65" s="12">
        <v>43529.54346064815</v>
      </c>
      <c r="T65" s="12">
        <v>43557.666666666664</v>
      </c>
      <c r="U65" s="10" t="s">
        <v>33</v>
      </c>
    </row>
    <row r="66" spans="1:21" x14ac:dyDescent="0.2">
      <c r="A66" s="7">
        <v>2675</v>
      </c>
      <c r="B66" s="19">
        <v>43529</v>
      </c>
      <c r="C66" s="19" t="s">
        <v>169</v>
      </c>
      <c r="D66" s="7">
        <v>167</v>
      </c>
      <c r="E66" s="9" t="s">
        <v>22</v>
      </c>
      <c r="F66" s="9" t="s">
        <v>23</v>
      </c>
      <c r="G66" s="9" t="s">
        <v>24</v>
      </c>
      <c r="H66" s="9" t="s">
        <v>25</v>
      </c>
      <c r="I66" s="10" t="s">
        <v>26</v>
      </c>
      <c r="J66" s="10" t="s">
        <v>182</v>
      </c>
      <c r="K66" s="10" t="s">
        <v>183</v>
      </c>
      <c r="L66" s="10" t="s">
        <v>68</v>
      </c>
      <c r="M66" s="7" t="s">
        <v>30</v>
      </c>
      <c r="N66" s="7" t="s">
        <v>31</v>
      </c>
      <c r="O66" s="9"/>
      <c r="P66" s="11">
        <v>1766951.42</v>
      </c>
      <c r="Q66" s="11">
        <v>17.669514199999998</v>
      </c>
      <c r="R66" s="11">
        <v>0.17669514199999997</v>
      </c>
      <c r="S66" s="12">
        <v>43529.544016203705</v>
      </c>
      <c r="T66" s="12">
        <v>43557.666666666664</v>
      </c>
      <c r="U66" s="10" t="s">
        <v>128</v>
      </c>
    </row>
    <row r="67" spans="1:21" x14ac:dyDescent="0.2">
      <c r="A67" s="7">
        <v>2676</v>
      </c>
      <c r="B67" s="19">
        <v>43529</v>
      </c>
      <c r="C67" s="19" t="s">
        <v>169</v>
      </c>
      <c r="D67" s="7">
        <v>167</v>
      </c>
      <c r="E67" s="9" t="s">
        <v>22</v>
      </c>
      <c r="F67" s="9" t="s">
        <v>23</v>
      </c>
      <c r="G67" s="9" t="s">
        <v>24</v>
      </c>
      <c r="H67" s="9" t="s">
        <v>25</v>
      </c>
      <c r="I67" s="10" t="s">
        <v>26</v>
      </c>
      <c r="J67" s="10" t="s">
        <v>184</v>
      </c>
      <c r="K67" s="10" t="s">
        <v>185</v>
      </c>
      <c r="L67" s="10" t="s">
        <v>68</v>
      </c>
      <c r="M67" s="7" t="s">
        <v>30</v>
      </c>
      <c r="N67" s="7" t="s">
        <v>31</v>
      </c>
      <c r="O67" s="9"/>
      <c r="P67" s="11">
        <v>1767532.06</v>
      </c>
      <c r="Q67" s="11">
        <v>17.675320599999999</v>
      </c>
      <c r="R67" s="11">
        <v>0.176753206</v>
      </c>
      <c r="S67" s="12">
        <v>43529.543009259258</v>
      </c>
      <c r="T67" s="12">
        <v>43557.666666666664</v>
      </c>
      <c r="U67" s="10" t="s">
        <v>128</v>
      </c>
    </row>
  </sheetData>
  <conditionalFormatting sqref="J1">
    <cfRule type="duplicateValues" dxfId="5" priority="29"/>
  </conditionalFormatting>
  <conditionalFormatting sqref="J1">
    <cfRule type="duplicateValues" dxfId="4" priority="34"/>
  </conditionalFormatting>
  <conditionalFormatting sqref="J2:J67">
    <cfRule type="duplicateValues" dxfId="3" priority="1"/>
  </conditionalFormatting>
  <conditionalFormatting sqref="J2:J67">
    <cfRule type="duplicateValues" dxfId="1"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2019-06-12T10:32:42Z</dcterms:modified>
</cp:coreProperties>
</file>