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" i="1" l="1"/>
  <c r="R10" i="1" s="1"/>
  <c r="Q9" i="1"/>
  <c r="R9" i="1" s="1"/>
  <c r="Q8" i="1"/>
  <c r="R8" i="1" s="1"/>
  <c r="Q7" i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<sst xmlns="http://schemas.openxmlformats.org/spreadsheetml/2006/main" count="304" uniqueCount="88">
  <si>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</si>
  <si>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</si>
  <si>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</si>
  <si>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</si>
  <si>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</si>
  <si>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</si>
  <si>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</si>
  <si>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</si>
  <si>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</si>
  <si>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</si>
  <si>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</si>
  <si>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</si>
  <si>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</si>
  <si>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</si>
  <si>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</si>
  <si>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</si>
  <si>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</si>
  <si>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</si>
  <si>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</si>
  <si>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</si>
  <si>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</si>
  <si>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July</t>
  </si>
  <si>
    <t>Pattabhi Ram Nagara</t>
  </si>
  <si>
    <t>Jaya Nagara</t>
  </si>
  <si>
    <t>South</t>
  </si>
  <si>
    <t>BBMP-EE-Jayanagar-South</t>
  </si>
  <si>
    <t>BBMP/2018-19/OW/WORK_INDENT30930</t>
  </si>
  <si>
    <t>Improvements to road side drains and culverts in 10th B Main, 31st Cross, 33rd cross 4th T Block Jayanagar in Ward No. 168.</t>
  </si>
  <si>
    <t>Footpaths &amp; Walkability</t>
  </si>
  <si>
    <t>OPEN</t>
  </si>
  <si>
    <t>WORKS</t>
  </si>
  <si>
    <t>Other Works</t>
  </si>
  <si>
    <t>Evaluation Completed</t>
  </si>
  <si>
    <t>BBMP/2018-19/OW/WORK_INDENT30931</t>
  </si>
  <si>
    <t>Repairs to culverts and Improvements to drain in Ward No. 168.</t>
  </si>
  <si>
    <t>BBMP/2018-19/OW/WORK_INDENT30927</t>
  </si>
  <si>
    <t>Providing SS Retro reflective name boards in Ward NO. 168, Pattabiramanagar.</t>
  </si>
  <si>
    <t>Roads &amp; Drivablility</t>
  </si>
  <si>
    <t>BBMP/2018-19/OW/WORK_INDENT30929</t>
  </si>
  <si>
    <t>Improvements to road side drains and culverts in 10th A Main 31st Cross to 33rd cross 4thT-Block Jayanagar in Ward No. 168.</t>
  </si>
  <si>
    <t>BBMP/2018-19/OW/WORK_INDENT30934</t>
  </si>
  <si>
    <t>Providing New ward Boards &amp; stickers to existing name boards in Ward No. 168, Pattabiramanagar.</t>
  </si>
  <si>
    <t>BBMP/2018-19/OW/WORK_INDENT30933</t>
  </si>
  <si>
    <t>Special Repairs and Maintenance to BBMP Buildings for the year 2017-18 in Ward No. 168.</t>
  </si>
  <si>
    <t>Other Ward Works</t>
  </si>
  <si>
    <t>BBMP/2018-19/OW/WORK_INDENT30932</t>
  </si>
  <si>
    <t>Providing Hum pipe from road side drains to storm water drain in MTB Area in Ward No.168.</t>
  </si>
  <si>
    <t>October</t>
  </si>
  <si>
    <t>BBMP/2018-19/OW/WORK_INDENT31935</t>
  </si>
  <si>
    <t>Comprehensive development of works improvements to road side drains culverts and asphalting to bad reaches in Ward No-168.</t>
  </si>
  <si>
    <t>Under Evaluation</t>
  </si>
  <si>
    <t>BBMP/2018-19/RD/WORK_INDENT31955</t>
  </si>
  <si>
    <t>Filling of pot holes in Ward No. 168, Pattabiramanagar</t>
  </si>
  <si>
    <t>Roads</t>
  </si>
  <si>
    <t>January</t>
  </si>
  <si>
    <t>BBMP-EE-PROJECT-SOUTH</t>
  </si>
  <si>
    <t>BBMP/2018-19/OW/WORK_INDENT32783</t>
  </si>
  <si>
    <t>Balance works in Pattabhiramangara park in ward no 168.</t>
  </si>
  <si>
    <t>BBMP/2018-19/OW/WORK_INDENT32817</t>
  </si>
  <si>
    <t>Maintenance and providing furnitures to executive engineer office jayanagar division in 4th Block Jayanagar in ward no. 168. pattabhiramanagar.</t>
  </si>
  <si>
    <t>BBMP/2018-19/OW/WORK_INDENT31041/CALL-3</t>
  </si>
  <si>
    <t>Providing furniture to Jayanagar Division Office 4th T-Block Jayanagar in Ward No.168, Pattabiramanagar.</t>
  </si>
  <si>
    <t>February</t>
  </si>
  <si>
    <t>BBMP-EE-ELEC-SOUTH</t>
  </si>
  <si>
    <t>BBMP/2018-19/EL/WORK_INDENT33157</t>
  </si>
  <si>
    <t>Providing Decorative light to 18th main and 38th cross in jayanagar 4th block, 4th T Block surrounding area in ward no 168 Pattabhiramanagar. (For SC Only)</t>
  </si>
  <si>
    <t>Electrical</t>
  </si>
  <si>
    <t>Retendered</t>
  </si>
  <si>
    <t>BBMP/2018-19/EL/WORK_INDENT33156</t>
  </si>
  <si>
    <t>Providing Automatic Timer switches in ward no 168 Pattabhiramanagar. (For SC Only)</t>
  </si>
  <si>
    <t>BBMP-SOUTH-ZN-ENGG</t>
  </si>
  <si>
    <t>BBMP/2018-19/OW/WORK_INDENT34029</t>
  </si>
  <si>
    <t>Jayanagar, 4th Block, Bhavi Park in ward no 168</t>
  </si>
  <si>
    <t>Trees, Parks &amp; Playgrounds</t>
  </si>
  <si>
    <t>BBMP/2018-19/OW/WORK_INDENT34030</t>
  </si>
  <si>
    <t>Pattabhi Ram Nagar(G.N.R) Park in ward no 168</t>
  </si>
  <si>
    <t>Public Amenities</t>
  </si>
  <si>
    <t>BBMP/2018-19/OW/WORK_INDENT34033</t>
  </si>
  <si>
    <t>Jayanagar, 4th T Block, M.L.A Office Behind Park in ward no 168</t>
  </si>
  <si>
    <t>BBMP/2018-19/OW/WORK_INDENT34034</t>
  </si>
  <si>
    <t>Jayanagar, 4th T Block, Shakthi Ganapathi Temple Opp Park in ward no 168</t>
  </si>
  <si>
    <t>BBMP/2018-19/EL/WORK_INDENT34345</t>
  </si>
  <si>
    <t>Emergency Electrical repairs in ward 168.</t>
  </si>
  <si>
    <t>BBMP/2018-19/EL/WORK_INDENT34339</t>
  </si>
  <si>
    <t>Emergency repairs to Parks and Playgrounds in Jayanagara Constituency ward no 168. (For ST Only)</t>
  </si>
  <si>
    <t>No Bids Received</t>
  </si>
  <si>
    <t>BBMP/2018-19/EL/WORK_INDENT33156/CALL-2</t>
  </si>
  <si>
    <t>BBMP/2018-19/EL/WORK_INDENT33157/CALL-2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</si>
</sst>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tabSelected="1" workbookViewId="0">
      <selection activeCell="B11" sqref="B11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899</v>
      </c>
      <c r="B2" s="8">
        <v>43301</v>
      </c>
      <c r="C2" s="8" t="s">
        <v>21</v>
      </c>
      <c r="D2" s="7">
        <v>168</v>
      </c>
      <c r="E2" s="9" t="s">
        <v>22</v>
      </c>
      <c r="F2" s="9" t="s">
        <v>23</v>
      </c>
      <c r="G2" s="9" t="s">
        <v>23</v>
      </c>
      <c r="H2" s="9" t="s">
        <v>24</v>
      </c>
      <c r="I2" s="10" t="s">
        <v>25</v>
      </c>
      <c r="J2" s="10" t="s">
        <v>26</v>
      </c>
      <c r="K2" s="10" t="s">
        <v>27</v>
      </c>
      <c r="L2" s="10" t="s">
        <v>28</v>
      </c>
      <c r="M2" s="7" t="s">
        <v>29</v>
      </c>
      <c r="N2" s="7" t="s">
        <v>30</v>
      </c>
      <c r="O2" s="9" t="s">
        <v>31</v>
      </c>
      <c r="P2" s="11">
        <v>889815.12</v>
      </c>
      <c r="Q2" s="11">
        <f t="shared" ref="Q2:Q10" si="0">P2/100000</f>
        <v>8.8981511999999992</v>
      </c>
      <c r="R2" s="11">
        <f t="shared" ref="R2:R10" si="1">Q2/100</f>
        <v>8.8981511999999985E-2</v>
      </c>
      <c r="S2" s="12">
        <v>43301.827939814815</v>
      </c>
      <c r="T2" s="12">
        <v>43326.166666666664</v>
      </c>
      <c r="U2" s="10" t="s">
        <v>32</v>
      </c>
    </row>
    <row r="3" spans="1:21" x14ac:dyDescent="0.2">
      <c r="A3" s="7">
        <v>900</v>
      </c>
      <c r="B3" s="8">
        <v>43301</v>
      </c>
      <c r="C3" s="8" t="s">
        <v>21</v>
      </c>
      <c r="D3" s="7">
        <v>168</v>
      </c>
      <c r="E3" s="9" t="s">
        <v>22</v>
      </c>
      <c r="F3" s="9" t="s">
        <v>23</v>
      </c>
      <c r="G3" s="9" t="s">
        <v>23</v>
      </c>
      <c r="H3" s="9" t="s">
        <v>24</v>
      </c>
      <c r="I3" s="10" t="s">
        <v>25</v>
      </c>
      <c r="J3" s="10" t="s">
        <v>33</v>
      </c>
      <c r="K3" s="10" t="s">
        <v>34</v>
      </c>
      <c r="L3" s="10" t="s">
        <v>28</v>
      </c>
      <c r="M3" s="7" t="s">
        <v>29</v>
      </c>
      <c r="N3" s="7" t="s">
        <v>30</v>
      </c>
      <c r="O3" s="9" t="s">
        <v>31</v>
      </c>
      <c r="P3" s="11">
        <v>888879.93</v>
      </c>
      <c r="Q3" s="11">
        <f t="shared" si="0"/>
        <v>8.8887993000000005</v>
      </c>
      <c r="R3" s="11">
        <f t="shared" si="1"/>
        <v>8.8887992999999998E-2</v>
      </c>
      <c r="S3" s="12">
        <v>43301.827499999999</v>
      </c>
      <c r="T3" s="12">
        <v>43326.166666666664</v>
      </c>
      <c r="U3" s="10" t="s">
        <v>32</v>
      </c>
    </row>
    <row r="4" spans="1:21" x14ac:dyDescent="0.2">
      <c r="A4" s="7">
        <v>901</v>
      </c>
      <c r="B4" s="8">
        <v>43301</v>
      </c>
      <c r="C4" s="8" t="s">
        <v>21</v>
      </c>
      <c r="D4" s="7">
        <v>168</v>
      </c>
      <c r="E4" s="9" t="s">
        <v>22</v>
      </c>
      <c r="F4" s="9" t="s">
        <v>23</v>
      </c>
      <c r="G4" s="9" t="s">
        <v>23</v>
      </c>
      <c r="H4" s="9" t="s">
        <v>24</v>
      </c>
      <c r="I4" s="10" t="s">
        <v>25</v>
      </c>
      <c r="J4" s="10" t="s">
        <v>35</v>
      </c>
      <c r="K4" s="10" t="s">
        <v>36</v>
      </c>
      <c r="L4" s="10" t="s">
        <v>37</v>
      </c>
      <c r="M4" s="7" t="s">
        <v>29</v>
      </c>
      <c r="N4" s="7" t="s">
        <v>30</v>
      </c>
      <c r="O4" s="9" t="s">
        <v>31</v>
      </c>
      <c r="P4" s="11">
        <v>1985600</v>
      </c>
      <c r="Q4" s="11">
        <f t="shared" si="0"/>
        <v>19.856000000000002</v>
      </c>
      <c r="R4" s="11">
        <f t="shared" si="1"/>
        <v>0.19856000000000001</v>
      </c>
      <c r="S4" s="12">
        <v>43301.82707175926</v>
      </c>
      <c r="T4" s="12">
        <v>43326.166666666664</v>
      </c>
      <c r="U4" s="10" t="s">
        <v>32</v>
      </c>
    </row>
    <row r="5" spans="1:21" x14ac:dyDescent="0.2">
      <c r="A5" s="7">
        <v>903</v>
      </c>
      <c r="B5" s="8">
        <v>43301</v>
      </c>
      <c r="C5" s="8" t="s">
        <v>21</v>
      </c>
      <c r="D5" s="7">
        <v>168</v>
      </c>
      <c r="E5" s="9" t="s">
        <v>22</v>
      </c>
      <c r="F5" s="9" t="s">
        <v>23</v>
      </c>
      <c r="G5" s="9" t="s">
        <v>23</v>
      </c>
      <c r="H5" s="9" t="s">
        <v>24</v>
      </c>
      <c r="I5" s="10" t="s">
        <v>25</v>
      </c>
      <c r="J5" s="10" t="s">
        <v>38</v>
      </c>
      <c r="K5" s="10" t="s">
        <v>39</v>
      </c>
      <c r="L5" s="10" t="s">
        <v>28</v>
      </c>
      <c r="M5" s="7" t="s">
        <v>29</v>
      </c>
      <c r="N5" s="7" t="s">
        <v>30</v>
      </c>
      <c r="O5" s="9" t="s">
        <v>31</v>
      </c>
      <c r="P5" s="11">
        <v>889815.12</v>
      </c>
      <c r="Q5" s="11">
        <f t="shared" si="0"/>
        <v>8.8981511999999992</v>
      </c>
      <c r="R5" s="11">
        <f t="shared" si="1"/>
        <v>8.8981511999999985E-2</v>
      </c>
      <c r="S5" s="12">
        <v>43301.826111111113</v>
      </c>
      <c r="T5" s="12">
        <v>43326.166666666664</v>
      </c>
      <c r="U5" s="10" t="s">
        <v>32</v>
      </c>
    </row>
    <row r="6" spans="1:21" x14ac:dyDescent="0.2">
      <c r="A6" s="7">
        <v>904</v>
      </c>
      <c r="B6" s="8">
        <v>43301</v>
      </c>
      <c r="C6" s="8" t="s">
        <v>21</v>
      </c>
      <c r="D6" s="7">
        <v>168</v>
      </c>
      <c r="E6" s="9" t="s">
        <v>22</v>
      </c>
      <c r="F6" s="9" t="s">
        <v>23</v>
      </c>
      <c r="G6" s="9" t="s">
        <v>23</v>
      </c>
      <c r="H6" s="9" t="s">
        <v>24</v>
      </c>
      <c r="I6" s="10" t="s">
        <v>25</v>
      </c>
      <c r="J6" s="10" t="s">
        <v>40</v>
      </c>
      <c r="K6" s="10" t="s">
        <v>41</v>
      </c>
      <c r="L6" s="10" t="s">
        <v>37</v>
      </c>
      <c r="M6" s="7" t="s">
        <v>29</v>
      </c>
      <c r="N6" s="7" t="s">
        <v>30</v>
      </c>
      <c r="O6" s="9" t="s">
        <v>31</v>
      </c>
      <c r="P6" s="11">
        <v>1985600</v>
      </c>
      <c r="Q6" s="11">
        <f t="shared" si="0"/>
        <v>19.856000000000002</v>
      </c>
      <c r="R6" s="11">
        <f t="shared" si="1"/>
        <v>0.19856000000000001</v>
      </c>
      <c r="S6" s="12">
        <v>43301.825706018521</v>
      </c>
      <c r="T6" s="12">
        <v>43326.166666666664</v>
      </c>
      <c r="U6" s="10" t="s">
        <v>32</v>
      </c>
    </row>
    <row r="7" spans="1:21" x14ac:dyDescent="0.2">
      <c r="A7" s="7">
        <v>905</v>
      </c>
      <c r="B7" s="8">
        <v>43301</v>
      </c>
      <c r="C7" s="8" t="s">
        <v>21</v>
      </c>
      <c r="D7" s="7">
        <v>168</v>
      </c>
      <c r="E7" s="9" t="s">
        <v>22</v>
      </c>
      <c r="F7" s="9" t="s">
        <v>23</v>
      </c>
      <c r="G7" s="9" t="s">
        <v>23</v>
      </c>
      <c r="H7" s="9" t="s">
        <v>24</v>
      </c>
      <c r="I7" s="10" t="s">
        <v>25</v>
      </c>
      <c r="J7" s="10" t="s">
        <v>42</v>
      </c>
      <c r="K7" s="10" t="s">
        <v>43</v>
      </c>
      <c r="L7" s="10" t="s">
        <v>44</v>
      </c>
      <c r="M7" s="7" t="s">
        <v>29</v>
      </c>
      <c r="N7" s="7" t="s">
        <v>30</v>
      </c>
      <c r="O7" s="9" t="s">
        <v>31</v>
      </c>
      <c r="P7" s="11">
        <v>864793.24</v>
      </c>
      <c r="Q7" s="11">
        <f t="shared" si="0"/>
        <v>8.6479324000000002</v>
      </c>
      <c r="R7" s="11">
        <f t="shared" si="1"/>
        <v>8.6479323999999996E-2</v>
      </c>
      <c r="S7" s="12">
        <v>43301.825277777774</v>
      </c>
      <c r="T7" s="12">
        <v>43326.166666666664</v>
      </c>
      <c r="U7" s="10" t="s">
        <v>32</v>
      </c>
    </row>
    <row r="8" spans="1:21" x14ac:dyDescent="0.2">
      <c r="A8" s="7">
        <v>906</v>
      </c>
      <c r="B8" s="8">
        <v>43301</v>
      </c>
      <c r="C8" s="8" t="s">
        <v>21</v>
      </c>
      <c r="D8" s="7">
        <v>168</v>
      </c>
      <c r="E8" s="9" t="s">
        <v>22</v>
      </c>
      <c r="F8" s="9" t="s">
        <v>23</v>
      </c>
      <c r="G8" s="9" t="s">
        <v>23</v>
      </c>
      <c r="H8" s="9" t="s">
        <v>24</v>
      </c>
      <c r="I8" s="10" t="s">
        <v>25</v>
      </c>
      <c r="J8" s="10" t="s">
        <v>45</v>
      </c>
      <c r="K8" s="10" t="s">
        <v>46</v>
      </c>
      <c r="L8" s="10" t="s">
        <v>28</v>
      </c>
      <c r="M8" s="7" t="s">
        <v>29</v>
      </c>
      <c r="N8" s="7" t="s">
        <v>30</v>
      </c>
      <c r="O8" s="9" t="s">
        <v>31</v>
      </c>
      <c r="P8" s="11">
        <v>1962047.01</v>
      </c>
      <c r="Q8" s="11">
        <f t="shared" si="0"/>
        <v>19.620470099999999</v>
      </c>
      <c r="R8" s="11">
        <f t="shared" si="1"/>
        <v>0.19620470099999998</v>
      </c>
      <c r="S8" s="12">
        <v>43301.824780092589</v>
      </c>
      <c r="T8" s="12">
        <v>43326.166666666664</v>
      </c>
      <c r="U8" s="10" t="s">
        <v>32</v>
      </c>
    </row>
    <row r="9" spans="1:21" x14ac:dyDescent="0.2">
      <c r="A9" s="7">
        <v>1774</v>
      </c>
      <c r="B9" s="8">
        <v>43389</v>
      </c>
      <c r="C9" s="8" t="s">
        <v>47</v>
      </c>
      <c r="D9" s="7">
        <v>168</v>
      </c>
      <c r="E9" s="9" t="s">
        <v>22</v>
      </c>
      <c r="F9" s="9" t="s">
        <v>23</v>
      </c>
      <c r="G9" s="9" t="s">
        <v>23</v>
      </c>
      <c r="H9" s="9" t="s">
        <v>24</v>
      </c>
      <c r="I9" s="13" t="s">
        <v>25</v>
      </c>
      <c r="J9" s="13" t="s">
        <v>48</v>
      </c>
      <c r="K9" s="13" t="s">
        <v>49</v>
      </c>
      <c r="L9" s="10" t="s">
        <v>37</v>
      </c>
      <c r="M9" s="14" t="s">
        <v>29</v>
      </c>
      <c r="N9" s="14" t="s">
        <v>30</v>
      </c>
      <c r="O9" s="15" t="s">
        <v>31</v>
      </c>
      <c r="P9" s="16">
        <v>4490090.42</v>
      </c>
      <c r="Q9" s="11">
        <f t="shared" si="0"/>
        <v>44.900904199999999</v>
      </c>
      <c r="R9" s="11">
        <f t="shared" si="1"/>
        <v>0.44900904199999997</v>
      </c>
      <c r="S9" s="17">
        <v>43389.687847222223</v>
      </c>
      <c r="T9" s="17">
        <v>43416.666666666664</v>
      </c>
      <c r="U9" s="18" t="s">
        <v>50</v>
      </c>
    </row>
    <row r="10" spans="1:21" x14ac:dyDescent="0.2">
      <c r="A10" s="7">
        <v>2004</v>
      </c>
      <c r="B10" s="8">
        <v>43400</v>
      </c>
      <c r="C10" s="8" t="s">
        <v>47</v>
      </c>
      <c r="D10" s="7">
        <v>168</v>
      </c>
      <c r="E10" s="9" t="s">
        <v>22</v>
      </c>
      <c r="F10" s="9" t="s">
        <v>23</v>
      </c>
      <c r="G10" s="9" t="s">
        <v>23</v>
      </c>
      <c r="H10" s="9" t="s">
        <v>24</v>
      </c>
      <c r="I10" s="13" t="s">
        <v>25</v>
      </c>
      <c r="J10" s="13" t="s">
        <v>51</v>
      </c>
      <c r="K10" s="13" t="s">
        <v>52</v>
      </c>
      <c r="L10" s="10" t="s">
        <v>37</v>
      </c>
      <c r="M10" s="14" t="s">
        <v>29</v>
      </c>
      <c r="N10" s="14" t="s">
        <v>30</v>
      </c>
      <c r="O10" s="15" t="s">
        <v>53</v>
      </c>
      <c r="P10" s="16">
        <v>980499.14</v>
      </c>
      <c r="Q10" s="11">
        <f t="shared" si="0"/>
        <v>9.8049914000000005</v>
      </c>
      <c r="R10" s="11">
        <f t="shared" si="1"/>
        <v>9.8049914000000002E-2</v>
      </c>
      <c r="S10" s="17">
        <v>43400.85260416667</v>
      </c>
      <c r="T10" s="17">
        <v>43416.666666666664</v>
      </c>
      <c r="U10" s="18" t="s">
        <v>32</v>
      </c>
    </row>
    <row r="11" spans="1:21" x14ac:dyDescent="0.2">
      <c r="A11" s="7">
        <v>1480</v>
      </c>
      <c r="B11" s="19">
        <v>43474</v>
      </c>
      <c r="C11" s="19" t="s">
        <v>54</v>
      </c>
      <c r="D11" s="7">
        <v>168</v>
      </c>
      <c r="E11" s="9" t="s">
        <v>22</v>
      </c>
      <c r="F11" s="9" t="s">
        <v>23</v>
      </c>
      <c r="G11" s="9" t="s">
        <v>23</v>
      </c>
      <c r="H11" s="9" t="s">
        <v>24</v>
      </c>
      <c r="I11" s="10" t="s">
        <v>55</v>
      </c>
      <c r="J11" s="10" t="s">
        <v>56</v>
      </c>
      <c r="K11" s="10" t="s">
        <v>57</v>
      </c>
      <c r="L11" s="10" t="s">
        <v>44</v>
      </c>
      <c r="M11" s="7" t="s">
        <v>29</v>
      </c>
      <c r="N11" s="7" t="s">
        <v>30</v>
      </c>
      <c r="O11" s="9" t="s">
        <v>31</v>
      </c>
      <c r="P11" s="11">
        <v>0</v>
      </c>
      <c r="Q11" s="11">
        <v>0</v>
      </c>
      <c r="R11" s="11">
        <v>0</v>
      </c>
      <c r="S11" s="12">
        <v>43474.48060185185</v>
      </c>
      <c r="T11" s="12">
        <v>43494.666666666664</v>
      </c>
      <c r="U11" s="10" t="s">
        <v>50</v>
      </c>
    </row>
    <row r="12" spans="1:21" x14ac:dyDescent="0.2">
      <c r="A12" s="7">
        <v>1478</v>
      </c>
      <c r="B12" s="19">
        <v>43475</v>
      </c>
      <c r="C12" s="19" t="s">
        <v>54</v>
      </c>
      <c r="D12" s="7">
        <v>168</v>
      </c>
      <c r="E12" s="9" t="s">
        <v>22</v>
      </c>
      <c r="F12" s="9" t="s">
        <v>23</v>
      </c>
      <c r="G12" s="9" t="s">
        <v>23</v>
      </c>
      <c r="H12" s="9" t="s">
        <v>24</v>
      </c>
      <c r="I12" s="10" t="s">
        <v>25</v>
      </c>
      <c r="J12" s="10" t="s">
        <v>58</v>
      </c>
      <c r="K12" s="10" t="s">
        <v>59</v>
      </c>
      <c r="L12" s="10" t="s">
        <v>44</v>
      </c>
      <c r="M12" s="7" t="s">
        <v>29</v>
      </c>
      <c r="N12" s="7" t="s">
        <v>30</v>
      </c>
      <c r="O12" s="9" t="s">
        <v>31</v>
      </c>
      <c r="P12" s="11">
        <v>669020.48</v>
      </c>
      <c r="Q12" s="11">
        <v>6.6902048000000001</v>
      </c>
      <c r="R12" s="11">
        <v>6.6902048000000006E-2</v>
      </c>
      <c r="S12" s="12">
        <v>43475.741226851853</v>
      </c>
      <c r="T12" s="12">
        <v>43484.666666666664</v>
      </c>
      <c r="U12" s="10" t="s">
        <v>50</v>
      </c>
    </row>
    <row r="13" spans="1:21" x14ac:dyDescent="0.2">
      <c r="A13" s="7">
        <v>2223</v>
      </c>
      <c r="B13" s="19">
        <v>43489</v>
      </c>
      <c r="C13" s="19" t="s">
        <v>54</v>
      </c>
      <c r="D13" s="7">
        <v>168</v>
      </c>
      <c r="E13" s="9" t="s">
        <v>22</v>
      </c>
      <c r="F13" s="9" t="s">
        <v>23</v>
      </c>
      <c r="G13" s="9" t="s">
        <v>23</v>
      </c>
      <c r="H13" s="9" t="s">
        <v>24</v>
      </c>
      <c r="I13" s="10" t="s">
        <v>25</v>
      </c>
      <c r="J13" s="10" t="s">
        <v>60</v>
      </c>
      <c r="K13" s="10" t="s">
        <v>61</v>
      </c>
      <c r="L13" s="10" t="s">
        <v>44</v>
      </c>
      <c r="M13" s="7" t="s">
        <v>29</v>
      </c>
      <c r="N13" s="7" t="s">
        <v>30</v>
      </c>
      <c r="O13" s="9"/>
      <c r="P13" s="11">
        <v>798627.51</v>
      </c>
      <c r="Q13" s="11">
        <v>7.9862751000000003</v>
      </c>
      <c r="R13" s="11">
        <v>7.986275100000001E-2</v>
      </c>
      <c r="S13" s="12">
        <v>43489.688043981485</v>
      </c>
      <c r="T13" s="12">
        <v>43504.666666666664</v>
      </c>
      <c r="U13" s="10" t="s">
        <v>32</v>
      </c>
    </row>
    <row r="14" spans="1:21" x14ac:dyDescent="0.2">
      <c r="A14" s="7">
        <v>2758</v>
      </c>
      <c r="B14" s="19">
        <v>43497</v>
      </c>
      <c r="C14" s="19" t="s">
        <v>62</v>
      </c>
      <c r="D14" s="7">
        <v>168</v>
      </c>
      <c r="E14" s="9" t="s">
        <v>22</v>
      </c>
      <c r="F14" s="9" t="s">
        <v>23</v>
      </c>
      <c r="G14" s="9" t="s">
        <v>23</v>
      </c>
      <c r="H14" s="9" t="s">
        <v>24</v>
      </c>
      <c r="I14" s="10" t="s">
        <v>63</v>
      </c>
      <c r="J14" s="10" t="s">
        <v>64</v>
      </c>
      <c r="K14" s="10" t="s">
        <v>65</v>
      </c>
      <c r="L14" s="10" t="s">
        <v>44</v>
      </c>
      <c r="M14" s="7" t="s">
        <v>29</v>
      </c>
      <c r="N14" s="7" t="s">
        <v>30</v>
      </c>
      <c r="O14" s="9" t="s">
        <v>66</v>
      </c>
      <c r="P14" s="11">
        <v>4455492.88</v>
      </c>
      <c r="Q14" s="11">
        <v>44.554928799999999</v>
      </c>
      <c r="R14" s="11">
        <v>0.44554928799999999</v>
      </c>
      <c r="S14" s="12">
        <v>43497.571620370371</v>
      </c>
      <c r="T14" s="12">
        <v>43507.666666666664</v>
      </c>
      <c r="U14" s="10" t="s">
        <v>67</v>
      </c>
    </row>
    <row r="15" spans="1:21" x14ac:dyDescent="0.2">
      <c r="A15" s="7">
        <v>2759</v>
      </c>
      <c r="B15" s="19">
        <v>43497</v>
      </c>
      <c r="C15" s="19" t="s">
        <v>62</v>
      </c>
      <c r="D15" s="7">
        <v>168</v>
      </c>
      <c r="E15" s="9" t="s">
        <v>22</v>
      </c>
      <c r="F15" s="9" t="s">
        <v>23</v>
      </c>
      <c r="G15" s="9" t="s">
        <v>23</v>
      </c>
      <c r="H15" s="9" t="s">
        <v>24</v>
      </c>
      <c r="I15" s="10" t="s">
        <v>63</v>
      </c>
      <c r="J15" s="10" t="s">
        <v>68</v>
      </c>
      <c r="K15" s="10" t="s">
        <v>69</v>
      </c>
      <c r="L15" s="10" t="s">
        <v>44</v>
      </c>
      <c r="M15" s="7" t="s">
        <v>29</v>
      </c>
      <c r="N15" s="7" t="s">
        <v>30</v>
      </c>
      <c r="O15" s="9" t="s">
        <v>66</v>
      </c>
      <c r="P15" s="11">
        <v>2232121</v>
      </c>
      <c r="Q15" s="11">
        <v>22.321210000000001</v>
      </c>
      <c r="R15" s="11">
        <v>0.2232121</v>
      </c>
      <c r="S15" s="12">
        <v>43497.570405092592</v>
      </c>
      <c r="T15" s="12">
        <v>43507.666666666664</v>
      </c>
      <c r="U15" s="10" t="s">
        <v>67</v>
      </c>
    </row>
    <row r="16" spans="1:21" x14ac:dyDescent="0.2">
      <c r="A16" s="7">
        <v>948</v>
      </c>
      <c r="B16" s="19">
        <v>43509</v>
      </c>
      <c r="C16" s="19" t="s">
        <v>62</v>
      </c>
      <c r="D16" s="7">
        <v>168</v>
      </c>
      <c r="E16" s="9" t="s">
        <v>22</v>
      </c>
      <c r="F16" s="9" t="s">
        <v>23</v>
      </c>
      <c r="G16" s="9" t="s">
        <v>23</v>
      </c>
      <c r="H16" s="9" t="s">
        <v>24</v>
      </c>
      <c r="I16" s="10" t="s">
        <v>70</v>
      </c>
      <c r="J16" s="10" t="s">
        <v>71</v>
      </c>
      <c r="K16" s="10" t="s">
        <v>72</v>
      </c>
      <c r="L16" s="10" t="s">
        <v>73</v>
      </c>
      <c r="M16" s="7" t="s">
        <v>29</v>
      </c>
      <c r="N16" s="7" t="s">
        <v>30</v>
      </c>
      <c r="O16" s="9" t="s">
        <v>31</v>
      </c>
      <c r="P16" s="11">
        <v>248517</v>
      </c>
      <c r="Q16" s="11">
        <v>2.4851700000000001</v>
      </c>
      <c r="R16" s="11">
        <v>2.4851700000000001E-2</v>
      </c>
      <c r="S16" s="12">
        <v>43509.656805555554</v>
      </c>
      <c r="T16" s="12">
        <v>43517.666666666664</v>
      </c>
      <c r="U16" s="10" t="s">
        <v>50</v>
      </c>
    </row>
    <row r="17" spans="1:21" x14ac:dyDescent="0.2">
      <c r="A17" s="7">
        <v>950</v>
      </c>
      <c r="B17" s="19">
        <v>43509</v>
      </c>
      <c r="C17" s="19" t="s">
        <v>62</v>
      </c>
      <c r="D17" s="7">
        <v>168</v>
      </c>
      <c r="E17" s="9" t="s">
        <v>22</v>
      </c>
      <c r="F17" s="9" t="s">
        <v>23</v>
      </c>
      <c r="G17" s="9" t="s">
        <v>23</v>
      </c>
      <c r="H17" s="9" t="s">
        <v>24</v>
      </c>
      <c r="I17" s="10" t="s">
        <v>70</v>
      </c>
      <c r="J17" s="10" t="s">
        <v>74</v>
      </c>
      <c r="K17" s="10" t="s">
        <v>75</v>
      </c>
      <c r="L17" s="10" t="s">
        <v>76</v>
      </c>
      <c r="M17" s="7" t="s">
        <v>29</v>
      </c>
      <c r="N17" s="7" t="s">
        <v>30</v>
      </c>
      <c r="O17" s="9" t="s">
        <v>31</v>
      </c>
      <c r="P17" s="11">
        <v>137075.1</v>
      </c>
      <c r="Q17" s="11">
        <v>1.3707510000000001</v>
      </c>
      <c r="R17" s="11">
        <v>1.3707510000000001E-2</v>
      </c>
      <c r="S17" s="12">
        <v>43509.649872685186</v>
      </c>
      <c r="T17" s="12">
        <v>43517.666666666664</v>
      </c>
      <c r="U17" s="10" t="s">
        <v>50</v>
      </c>
    </row>
    <row r="18" spans="1:21" x14ac:dyDescent="0.2">
      <c r="A18" s="7">
        <v>952</v>
      </c>
      <c r="B18" s="19">
        <v>43509</v>
      </c>
      <c r="C18" s="19" t="s">
        <v>62</v>
      </c>
      <c r="D18" s="7">
        <v>168</v>
      </c>
      <c r="E18" s="9" t="s">
        <v>22</v>
      </c>
      <c r="F18" s="9" t="s">
        <v>23</v>
      </c>
      <c r="G18" s="9" t="s">
        <v>23</v>
      </c>
      <c r="H18" s="9" t="s">
        <v>24</v>
      </c>
      <c r="I18" s="10" t="s">
        <v>70</v>
      </c>
      <c r="J18" s="10" t="s">
        <v>77</v>
      </c>
      <c r="K18" s="10" t="s">
        <v>78</v>
      </c>
      <c r="L18" s="10" t="s">
        <v>73</v>
      </c>
      <c r="M18" s="7" t="s">
        <v>29</v>
      </c>
      <c r="N18" s="7" t="s">
        <v>30</v>
      </c>
      <c r="O18" s="9" t="s">
        <v>31</v>
      </c>
      <c r="P18" s="11">
        <v>173662.5</v>
      </c>
      <c r="Q18" s="11">
        <v>1.7366250000000001</v>
      </c>
      <c r="R18" s="11">
        <v>1.736625E-2</v>
      </c>
      <c r="S18" s="12">
        <v>43509.63517361111</v>
      </c>
      <c r="T18" s="12">
        <v>43517.666666666664</v>
      </c>
      <c r="U18" s="10" t="s">
        <v>50</v>
      </c>
    </row>
    <row r="19" spans="1:21" x14ac:dyDescent="0.2">
      <c r="A19" s="7">
        <v>953</v>
      </c>
      <c r="B19" s="19">
        <v>43509</v>
      </c>
      <c r="C19" s="19" t="s">
        <v>62</v>
      </c>
      <c r="D19" s="7">
        <v>168</v>
      </c>
      <c r="E19" s="9" t="s">
        <v>22</v>
      </c>
      <c r="F19" s="9" t="s">
        <v>23</v>
      </c>
      <c r="G19" s="9" t="s">
        <v>23</v>
      </c>
      <c r="H19" s="9" t="s">
        <v>24</v>
      </c>
      <c r="I19" s="10" t="s">
        <v>70</v>
      </c>
      <c r="J19" s="10" t="s">
        <v>79</v>
      </c>
      <c r="K19" s="10" t="s">
        <v>80</v>
      </c>
      <c r="L19" s="10" t="s">
        <v>73</v>
      </c>
      <c r="M19" s="7" t="s">
        <v>29</v>
      </c>
      <c r="N19" s="7" t="s">
        <v>30</v>
      </c>
      <c r="O19" s="9" t="s">
        <v>31</v>
      </c>
      <c r="P19" s="11">
        <v>141825</v>
      </c>
      <c r="Q19" s="11">
        <v>1.41825</v>
      </c>
      <c r="R19" s="11">
        <v>1.4182500000000001E-2</v>
      </c>
      <c r="S19" s="12">
        <v>43509.602280092593</v>
      </c>
      <c r="T19" s="12">
        <v>43517.666666666664</v>
      </c>
      <c r="U19" s="10" t="s">
        <v>50</v>
      </c>
    </row>
    <row r="20" spans="1:21" x14ac:dyDescent="0.2">
      <c r="A20" s="7">
        <v>746</v>
      </c>
      <c r="B20" s="19">
        <v>43517</v>
      </c>
      <c r="C20" s="19" t="s">
        <v>62</v>
      </c>
      <c r="D20" s="7">
        <v>168</v>
      </c>
      <c r="E20" s="9" t="s">
        <v>22</v>
      </c>
      <c r="F20" s="9" t="s">
        <v>23</v>
      </c>
      <c r="G20" s="9" t="s">
        <v>23</v>
      </c>
      <c r="H20" s="9" t="s">
        <v>24</v>
      </c>
      <c r="I20" s="10" t="s">
        <v>63</v>
      </c>
      <c r="J20" s="10" t="s">
        <v>81</v>
      </c>
      <c r="K20" s="10" t="s">
        <v>82</v>
      </c>
      <c r="L20" s="10" t="s">
        <v>44</v>
      </c>
      <c r="M20" s="7" t="s">
        <v>29</v>
      </c>
      <c r="N20" s="7" t="s">
        <v>30</v>
      </c>
      <c r="O20" s="9" t="s">
        <v>66</v>
      </c>
      <c r="P20" s="11">
        <v>94981.6</v>
      </c>
      <c r="Q20" s="11">
        <v>0.9498160000000001</v>
      </c>
      <c r="R20" s="11">
        <v>9.4981600000000003E-3</v>
      </c>
      <c r="S20" s="12">
        <v>43517.691666666666</v>
      </c>
      <c r="T20" s="12">
        <v>43524.708333333336</v>
      </c>
      <c r="U20" s="10" t="s">
        <v>50</v>
      </c>
    </row>
    <row r="21" spans="1:21" x14ac:dyDescent="0.2">
      <c r="A21" s="7">
        <v>2556</v>
      </c>
      <c r="B21" s="19">
        <v>43517</v>
      </c>
      <c r="C21" s="19" t="s">
        <v>62</v>
      </c>
      <c r="D21" s="7">
        <v>168</v>
      </c>
      <c r="E21" s="9" t="s">
        <v>22</v>
      </c>
      <c r="F21" s="9" t="s">
        <v>23</v>
      </c>
      <c r="G21" s="9" t="s">
        <v>23</v>
      </c>
      <c r="H21" s="9" t="s">
        <v>24</v>
      </c>
      <c r="I21" s="10" t="s">
        <v>63</v>
      </c>
      <c r="J21" s="10" t="s">
        <v>83</v>
      </c>
      <c r="K21" s="10" t="s">
        <v>84</v>
      </c>
      <c r="L21" s="10" t="s">
        <v>73</v>
      </c>
      <c r="M21" s="7" t="s">
        <v>29</v>
      </c>
      <c r="N21" s="7" t="s">
        <v>30</v>
      </c>
      <c r="O21" s="9" t="s">
        <v>66</v>
      </c>
      <c r="P21" s="11">
        <v>99639</v>
      </c>
      <c r="Q21" s="11">
        <v>0.99639</v>
      </c>
      <c r="R21" s="11">
        <v>9.9638999999999995E-3</v>
      </c>
      <c r="S21" s="12">
        <v>43517.696261574078</v>
      </c>
      <c r="T21" s="12">
        <v>43524.708333333336</v>
      </c>
      <c r="U21" s="10" t="s">
        <v>85</v>
      </c>
    </row>
    <row r="22" spans="1:21" x14ac:dyDescent="0.2">
      <c r="A22" s="7">
        <v>681</v>
      </c>
      <c r="B22" s="19">
        <v>43523</v>
      </c>
      <c r="C22" s="19" t="s">
        <v>62</v>
      </c>
      <c r="D22" s="7">
        <v>168</v>
      </c>
      <c r="E22" s="9" t="s">
        <v>22</v>
      </c>
      <c r="F22" s="9" t="s">
        <v>23</v>
      </c>
      <c r="G22" s="9" t="s">
        <v>23</v>
      </c>
      <c r="H22" s="9" t="s">
        <v>24</v>
      </c>
      <c r="I22" s="10" t="s">
        <v>63</v>
      </c>
      <c r="J22" s="10" t="s">
        <v>86</v>
      </c>
      <c r="K22" s="10" t="s">
        <v>69</v>
      </c>
      <c r="L22" s="10" t="s">
        <v>44</v>
      </c>
      <c r="M22" s="7" t="s">
        <v>29</v>
      </c>
      <c r="N22" s="7" t="s">
        <v>30</v>
      </c>
      <c r="O22" s="9"/>
      <c r="P22" s="11">
        <v>2232121</v>
      </c>
      <c r="Q22" s="11">
        <v>22.321210000000001</v>
      </c>
      <c r="R22" s="11">
        <v>0.2232121</v>
      </c>
      <c r="S22" s="12">
        <v>43523.575682870367</v>
      </c>
      <c r="T22" s="12">
        <v>43531.666666666664</v>
      </c>
      <c r="U22" s="10" t="s">
        <v>50</v>
      </c>
    </row>
    <row r="23" spans="1:21" x14ac:dyDescent="0.2">
      <c r="A23" s="7">
        <v>682</v>
      </c>
      <c r="B23" s="19">
        <v>43523</v>
      </c>
      <c r="C23" s="19" t="s">
        <v>62</v>
      </c>
      <c r="D23" s="7">
        <v>168</v>
      </c>
      <c r="E23" s="9" t="s">
        <v>22</v>
      </c>
      <c r="F23" s="9" t="s">
        <v>23</v>
      </c>
      <c r="G23" s="9" t="s">
        <v>23</v>
      </c>
      <c r="H23" s="9" t="s">
        <v>24</v>
      </c>
      <c r="I23" s="10" t="s">
        <v>63</v>
      </c>
      <c r="J23" s="10" t="s">
        <v>87</v>
      </c>
      <c r="K23" s="10" t="s">
        <v>65</v>
      </c>
      <c r="L23" s="10" t="s">
        <v>44</v>
      </c>
      <c r="M23" s="7" t="s">
        <v>29</v>
      </c>
      <c r="N23" s="7" t="s">
        <v>30</v>
      </c>
      <c r="O23" s="9"/>
      <c r="P23" s="11">
        <v>4455492.88</v>
      </c>
      <c r="Q23" s="11">
        <v>44.554928799999999</v>
      </c>
      <c r="R23" s="11">
        <v>0.44554928799999999</v>
      </c>
      <c r="S23" s="12">
        <v>43523.572511574072</v>
      </c>
      <c r="T23" s="12">
        <v>43531.666666666664</v>
      </c>
      <c r="U23" s="10" t="s">
        <v>50</v>
      </c>
    </row>
  </sheetData>
  <conditionalFormatting sqref="J1">
    <cfRule type="duplicateValues" dxfId="5" priority="29"/>
  </conditionalFormatting>
  <conditionalFormatting sqref="J1">
    <cfRule type="duplicateValues" dxfId="4" priority="34"/>
  </conditionalFormatting>
  <conditionalFormatting sqref="J2:J23">
    <cfRule type="duplicateValues" dxfId="3" priority="1"/>
  </conditionalFormatting>
  <conditionalFormatting sqref="J2:J23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2019-06-12T10:32:53Z</dcterms:modified>
</cp:coreProperties>
</file>