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<sst xmlns="http://schemas.openxmlformats.org/spreadsheetml/2006/main" count="177" uniqueCount="67">
  <si>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</si>
  <si>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</si>
  <si>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</si>
  <si>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</si>
  <si>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</si>
  <si>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</si>
  <si>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</si>
  <si>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</si>
  <si>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</si>
  <si>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</si>
  <si>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</si>
  <si>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</si>
  <si>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</si>
  <si>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</si>
  <si>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</si>
  <si>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</si>
  <si>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</si>
  <si>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</si>
  <si>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</si>
  <si>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</si>
  <si>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</si>
  <si>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</si>
  <si>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Madivala</t>
  </si>
  <si>
    <t>BTM Layout</t>
  </si>
  <si>
    <t>South</t>
  </si>
  <si>
    <t>BBMP-EE-BTMLAYOUT</t>
  </si>
  <si>
    <t>BBMP/2018-19/OW/WORK_INDENT31797</t>
  </si>
  <si>
    <t>Improvements to Drains, Culverts &amp; Footpaths in 16th Main road and Surrounding area in ward No:172 Madiwala (Others only)</t>
  </si>
  <si>
    <t>Footpaths &amp; Walkability</t>
  </si>
  <si>
    <t>OPEN</t>
  </si>
  <si>
    <t>WORKS</t>
  </si>
  <si>
    <t>Other Works</t>
  </si>
  <si>
    <t>Under Evaluation</t>
  </si>
  <si>
    <t>BBMP/2018-19/OW/WORK_INDENT31795</t>
  </si>
  <si>
    <t>Improvements to Drains, Culverts &amp; Footpaths in Manjunatha Layout 1st to 4th A cross and Surrounding area in ward No: 172 Madiwala (Others only)</t>
  </si>
  <si>
    <t>BBMP/2018-19/OW/WORK_INDENT31794</t>
  </si>
  <si>
    <t>Annual Maintenance to BBMP Building in ward No:172 Madiwala (Others only)</t>
  </si>
  <si>
    <t>Other Ward Works</t>
  </si>
  <si>
    <t>Evaluation Completed</t>
  </si>
  <si>
    <t>BBMP/2017-18/OW/WORK_INDENT30340/CALL-2</t>
  </si>
  <si>
    <t>Improvements to Secondary drain from Hosur road to SWD at Madiwala village in ward No. 172 Madiwala (Others only)</t>
  </si>
  <si>
    <t>NA</t>
  </si>
  <si>
    <t>BBMP/2018-19/OW/WORK_INDENT31851</t>
  </si>
  <si>
    <t>Construction of Samudaya Bhavana at Gunduthopu in ward No. 172 Madiwala (Others Only)</t>
  </si>
  <si>
    <t>October</t>
  </si>
  <si>
    <t>BBMP/2017-18/OW/WORK_INDENT30465/CALL-2</t>
  </si>
  <si>
    <t>Supply &amp; Errection of Gym Equipments to the Gym at Cashier Layout in Ward No. 172 Madiwala</t>
  </si>
  <si>
    <t>Public Amenities</t>
  </si>
  <si>
    <t>January</t>
  </si>
  <si>
    <t>BBMP/2018-19/OW/WORK_INDENT32775</t>
  </si>
  <si>
    <t>Improvements to drains, Culverts and Footpaths in Manjunatha Layout 6th A Cross and Surrounding area in ward No. 172 Madiwala (Others Only)</t>
  </si>
  <si>
    <t>February</t>
  </si>
  <si>
    <t>BBMP/2018-19/OW/WORK_INDENT33917</t>
  </si>
  <si>
    <t>Construction of rain water harvesting behind aiyappa swamy temple area and surrounding area in ward no 172 (Others Only)</t>
  </si>
  <si>
    <t>Rain Water Harvesting</t>
  </si>
  <si>
    <t>BBMP/2018-19/OW/WORK_INDENT33982</t>
  </si>
  <si>
    <t>Construction of compound wall, grill work to BBMP sub division office at ward no 172 Madiwala (Others Only)</t>
  </si>
  <si>
    <t>BBMP/2018-19/OW/WORK_INDENT33974</t>
  </si>
  <si>
    <t>Sinking and energinsing new borewells and construction of RO plant and repairs to existing borewells in ward no 172 Madiwala (Others Only)</t>
  </si>
  <si>
    <t>Drinking Water</t>
  </si>
  <si>
    <t>BBMP-SOUTH-ZN-ENGG</t>
  </si>
  <si>
    <t>BBMP/2018-19/OW/WORK_INDENT34023</t>
  </si>
  <si>
    <t>B.T.M, 1st Stage, 16th Main Road, KEB Office Backside Park, B.T.M, 1st Stage, 16th Main Road, Ward Office Park, B.T.M 1st Stage Dollar's Sector Colony Park in ward no 172</t>
  </si>
  <si>
    <t>Trees, Parks &amp; Playgrounds</t>
  </si>
  <si>
    <t>March</t>
  </si>
  <si>
    <t>BBMP/2018-19/OW/WORK_INDENT35070</t>
  </si>
  <si>
    <t>Providing Assured Minimum Facilities (AMF) to all Polling Stations of Lokasabha Elections 2019 pertains to ward No. 172 (Others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</si>
</sst>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A2" sqref="A2:XFD1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18</v>
      </c>
      <c r="B2" s="8">
        <v>43371</v>
      </c>
      <c r="C2" s="8" t="s">
        <v>21</v>
      </c>
      <c r="D2" s="7">
        <v>172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1999840.09</v>
      </c>
      <c r="Q2" s="11">
        <f t="shared" ref="Q2:Q7" si="0">P2/100000</f>
        <v>19.9984009</v>
      </c>
      <c r="R2" s="11">
        <f t="shared" ref="R2:R7" si="1">Q2/100</f>
        <v>0.19998400899999999</v>
      </c>
      <c r="S2" s="12">
        <v>43371.845486111109</v>
      </c>
      <c r="T2" s="12">
        <v>43383.666666666664</v>
      </c>
      <c r="U2" s="10" t="s">
        <v>32</v>
      </c>
    </row>
    <row r="3" spans="1:21" x14ac:dyDescent="0.2">
      <c r="A3" s="7">
        <v>19</v>
      </c>
      <c r="B3" s="8">
        <v>43371</v>
      </c>
      <c r="C3" s="8" t="s">
        <v>21</v>
      </c>
      <c r="D3" s="7">
        <v>172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1898769.41</v>
      </c>
      <c r="Q3" s="11">
        <f t="shared" si="0"/>
        <v>18.987694099999999</v>
      </c>
      <c r="R3" s="11">
        <f t="shared" si="1"/>
        <v>0.18987694099999999</v>
      </c>
      <c r="S3" s="12">
        <v>43371.844641203701</v>
      </c>
      <c r="T3" s="12">
        <v>43383.666666666664</v>
      </c>
      <c r="U3" s="10" t="s">
        <v>32</v>
      </c>
    </row>
    <row r="4" spans="1:21" x14ac:dyDescent="0.2">
      <c r="A4" s="7">
        <v>526</v>
      </c>
      <c r="B4" s="8">
        <v>43371</v>
      </c>
      <c r="C4" s="8" t="s">
        <v>21</v>
      </c>
      <c r="D4" s="7">
        <v>172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37</v>
      </c>
      <c r="M4" s="7" t="s">
        <v>29</v>
      </c>
      <c r="N4" s="7" t="s">
        <v>30</v>
      </c>
      <c r="O4" s="9" t="s">
        <v>31</v>
      </c>
      <c r="P4" s="11">
        <v>985812.45</v>
      </c>
      <c r="Q4" s="11">
        <f t="shared" si="0"/>
        <v>9.8581244999999988</v>
      </c>
      <c r="R4" s="11">
        <f t="shared" si="1"/>
        <v>9.8581244999999984E-2</v>
      </c>
      <c r="S4" s="12">
        <v>43371.844456018516</v>
      </c>
      <c r="T4" s="12">
        <v>43383.666666666664</v>
      </c>
      <c r="U4" s="10" t="s">
        <v>38</v>
      </c>
    </row>
    <row r="5" spans="1:21" x14ac:dyDescent="0.2">
      <c r="A5" s="7">
        <v>9</v>
      </c>
      <c r="B5" s="8">
        <v>43372</v>
      </c>
      <c r="C5" s="8" t="s">
        <v>21</v>
      </c>
      <c r="D5" s="7">
        <v>172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39</v>
      </c>
      <c r="K5" s="10" t="s">
        <v>40</v>
      </c>
      <c r="L5" s="10" t="s">
        <v>28</v>
      </c>
      <c r="M5" s="7" t="s">
        <v>29</v>
      </c>
      <c r="N5" s="7" t="s">
        <v>30</v>
      </c>
      <c r="O5" s="9" t="s">
        <v>41</v>
      </c>
      <c r="P5" s="11">
        <v>2998376.01</v>
      </c>
      <c r="Q5" s="11">
        <f t="shared" si="0"/>
        <v>29.983760099999998</v>
      </c>
      <c r="R5" s="11">
        <f t="shared" si="1"/>
        <v>0.29983760099999995</v>
      </c>
      <c r="S5" s="12">
        <v>43372.821817129632</v>
      </c>
      <c r="T5" s="12">
        <v>43383.666666666664</v>
      </c>
      <c r="U5" s="10" t="s">
        <v>32</v>
      </c>
    </row>
    <row r="6" spans="1:21" x14ac:dyDescent="0.2">
      <c r="A6" s="7">
        <v>10</v>
      </c>
      <c r="B6" s="8">
        <v>43372</v>
      </c>
      <c r="C6" s="8" t="s">
        <v>21</v>
      </c>
      <c r="D6" s="7">
        <v>172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37</v>
      </c>
      <c r="M6" s="7" t="s">
        <v>29</v>
      </c>
      <c r="N6" s="7" t="s">
        <v>30</v>
      </c>
      <c r="O6" s="9" t="s">
        <v>31</v>
      </c>
      <c r="P6" s="11">
        <v>4801597.28</v>
      </c>
      <c r="Q6" s="11">
        <f t="shared" si="0"/>
        <v>48.0159728</v>
      </c>
      <c r="R6" s="11">
        <f t="shared" si="1"/>
        <v>0.48015972800000001</v>
      </c>
      <c r="S6" s="12">
        <v>43372.82135416667</v>
      </c>
      <c r="T6" s="12">
        <v>43383.666666666664</v>
      </c>
      <c r="U6" s="10" t="s">
        <v>32</v>
      </c>
    </row>
    <row r="7" spans="1:21" x14ac:dyDescent="0.2">
      <c r="A7" s="7">
        <v>1887</v>
      </c>
      <c r="B7" s="8">
        <v>43374</v>
      </c>
      <c r="C7" s="8" t="s">
        <v>44</v>
      </c>
      <c r="D7" s="7">
        <v>172</v>
      </c>
      <c r="E7" s="9" t="s">
        <v>22</v>
      </c>
      <c r="F7" s="9" t="s">
        <v>23</v>
      </c>
      <c r="G7" s="9" t="s">
        <v>23</v>
      </c>
      <c r="H7" s="9" t="s">
        <v>24</v>
      </c>
      <c r="I7" s="13" t="s">
        <v>25</v>
      </c>
      <c r="J7" s="13" t="s">
        <v>45</v>
      </c>
      <c r="K7" s="13" t="s">
        <v>46</v>
      </c>
      <c r="L7" s="10" t="s">
        <v>47</v>
      </c>
      <c r="M7" s="14" t="s">
        <v>29</v>
      </c>
      <c r="N7" s="14" t="s">
        <v>30</v>
      </c>
      <c r="O7" s="15" t="s">
        <v>41</v>
      </c>
      <c r="P7" s="16">
        <v>7435758.2800000003</v>
      </c>
      <c r="Q7" s="11">
        <f t="shared" si="0"/>
        <v>74.357582800000003</v>
      </c>
      <c r="R7" s="11">
        <f t="shared" si="1"/>
        <v>0.74357582799999999</v>
      </c>
      <c r="S7" s="17">
        <v>43374.767881944441</v>
      </c>
      <c r="T7" s="17">
        <v>43383.666666666664</v>
      </c>
      <c r="U7" s="18" t="s">
        <v>32</v>
      </c>
    </row>
    <row r="8" spans="1:21" x14ac:dyDescent="0.2">
      <c r="A8" s="7">
        <v>2394</v>
      </c>
      <c r="B8" s="19">
        <v>43472</v>
      </c>
      <c r="C8" s="19" t="s">
        <v>48</v>
      </c>
      <c r="D8" s="7">
        <v>172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49</v>
      </c>
      <c r="K8" s="10" t="s">
        <v>50</v>
      </c>
      <c r="L8" s="10" t="s">
        <v>28</v>
      </c>
      <c r="M8" s="7" t="s">
        <v>29</v>
      </c>
      <c r="N8" s="7" t="s">
        <v>30</v>
      </c>
      <c r="O8" s="9" t="s">
        <v>31</v>
      </c>
      <c r="P8" s="11">
        <v>1899288.54</v>
      </c>
      <c r="Q8" s="11">
        <v>18.992885399999999</v>
      </c>
      <c r="R8" s="11">
        <v>0.18992885399999998</v>
      </c>
      <c r="S8" s="12">
        <v>43472.775196759256</v>
      </c>
      <c r="T8" s="12">
        <v>43484.666666666664</v>
      </c>
      <c r="U8" s="10" t="s">
        <v>38</v>
      </c>
    </row>
    <row r="9" spans="1:21" x14ac:dyDescent="0.2">
      <c r="A9" s="7">
        <v>983</v>
      </c>
      <c r="B9" s="19">
        <v>43506</v>
      </c>
      <c r="C9" s="19" t="s">
        <v>51</v>
      </c>
      <c r="D9" s="7">
        <v>172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52</v>
      </c>
      <c r="K9" s="10" t="s">
        <v>53</v>
      </c>
      <c r="L9" s="10" t="s">
        <v>54</v>
      </c>
      <c r="M9" s="7" t="s">
        <v>29</v>
      </c>
      <c r="N9" s="7" t="s">
        <v>30</v>
      </c>
      <c r="O9" s="9" t="s">
        <v>31</v>
      </c>
      <c r="P9" s="11">
        <v>1709540.8</v>
      </c>
      <c r="Q9" s="11">
        <v>17.095407999999999</v>
      </c>
      <c r="R9" s="11">
        <v>0.17095407999999998</v>
      </c>
      <c r="S9" s="12">
        <v>43506.573391203703</v>
      </c>
      <c r="T9" s="12">
        <v>43515.666666666664</v>
      </c>
      <c r="U9" s="10" t="s">
        <v>32</v>
      </c>
    </row>
    <row r="10" spans="1:21" x14ac:dyDescent="0.2">
      <c r="A10" s="7">
        <v>977</v>
      </c>
      <c r="B10" s="19">
        <v>43507</v>
      </c>
      <c r="C10" s="19" t="s">
        <v>51</v>
      </c>
      <c r="D10" s="7">
        <v>172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55</v>
      </c>
      <c r="K10" s="10" t="s">
        <v>56</v>
      </c>
      <c r="L10" s="10" t="s">
        <v>37</v>
      </c>
      <c r="M10" s="7" t="s">
        <v>29</v>
      </c>
      <c r="N10" s="7" t="s">
        <v>30</v>
      </c>
      <c r="O10" s="9" t="s">
        <v>31</v>
      </c>
      <c r="P10" s="11">
        <v>441599.26</v>
      </c>
      <c r="Q10" s="11">
        <v>4.4159926</v>
      </c>
      <c r="R10" s="11">
        <v>4.4159926000000002E-2</v>
      </c>
      <c r="S10" s="12">
        <v>43507.665162037039</v>
      </c>
      <c r="T10" s="12">
        <v>43515.666666666664</v>
      </c>
      <c r="U10" s="10" t="s">
        <v>32</v>
      </c>
    </row>
    <row r="11" spans="1:21" x14ac:dyDescent="0.2">
      <c r="A11" s="7">
        <v>2070</v>
      </c>
      <c r="B11" s="19">
        <v>43507</v>
      </c>
      <c r="C11" s="19" t="s">
        <v>51</v>
      </c>
      <c r="D11" s="7">
        <v>172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57</v>
      </c>
      <c r="K11" s="10" t="s">
        <v>58</v>
      </c>
      <c r="L11" s="10" t="s">
        <v>59</v>
      </c>
      <c r="M11" s="7" t="s">
        <v>29</v>
      </c>
      <c r="N11" s="7" t="s">
        <v>30</v>
      </c>
      <c r="O11" s="9" t="s">
        <v>31</v>
      </c>
      <c r="P11" s="11">
        <v>1709009.33</v>
      </c>
      <c r="Q11" s="11">
        <v>17.090093299999999</v>
      </c>
      <c r="R11" s="11">
        <v>0.170900933</v>
      </c>
      <c r="S11" s="12">
        <v>43507.572893518518</v>
      </c>
      <c r="T11" s="12">
        <v>43515.666666666664</v>
      </c>
      <c r="U11" s="10" t="s">
        <v>38</v>
      </c>
    </row>
    <row r="12" spans="1:21" x14ac:dyDescent="0.2">
      <c r="A12" s="7">
        <v>937</v>
      </c>
      <c r="B12" s="19">
        <v>43509</v>
      </c>
      <c r="C12" s="19" t="s">
        <v>51</v>
      </c>
      <c r="D12" s="7">
        <v>172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60</v>
      </c>
      <c r="J12" s="10" t="s">
        <v>61</v>
      </c>
      <c r="K12" s="10" t="s">
        <v>62</v>
      </c>
      <c r="L12" s="10" t="s">
        <v>63</v>
      </c>
      <c r="M12" s="7" t="s">
        <v>29</v>
      </c>
      <c r="N12" s="7" t="s">
        <v>30</v>
      </c>
      <c r="O12" s="9" t="s">
        <v>31</v>
      </c>
      <c r="P12" s="11">
        <v>369962.1</v>
      </c>
      <c r="Q12" s="11">
        <v>3.6996209999999996</v>
      </c>
      <c r="R12" s="11">
        <v>3.6996209999999995E-2</v>
      </c>
      <c r="S12" s="12">
        <v>43509.741493055553</v>
      </c>
      <c r="T12" s="12">
        <v>43517.666666666664</v>
      </c>
      <c r="U12" s="10" t="s">
        <v>32</v>
      </c>
    </row>
    <row r="13" spans="1:21" x14ac:dyDescent="0.2">
      <c r="A13" s="7">
        <v>1705</v>
      </c>
      <c r="B13" s="19">
        <v>43542</v>
      </c>
      <c r="C13" s="19" t="s">
        <v>64</v>
      </c>
      <c r="D13" s="7">
        <v>172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65</v>
      </c>
      <c r="K13" s="10" t="s">
        <v>66</v>
      </c>
      <c r="L13" s="10" t="s">
        <v>37</v>
      </c>
      <c r="M13" s="7" t="s">
        <v>29</v>
      </c>
      <c r="N13" s="7" t="s">
        <v>30</v>
      </c>
      <c r="O13" s="9" t="s">
        <v>31</v>
      </c>
      <c r="P13" s="11">
        <v>191568</v>
      </c>
      <c r="Q13" s="11">
        <v>1.91568</v>
      </c>
      <c r="R13" s="11">
        <v>1.9156800000000002E-2</v>
      </c>
      <c r="S13" s="12">
        <v>43542.626851851855</v>
      </c>
      <c r="T13" s="12">
        <v>43549.666666666664</v>
      </c>
      <c r="U13" s="10" t="s">
        <v>38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13">
    <cfRule type="duplicateValues" dxfId="3" priority="1"/>
  </conditionalFormatting>
  <conditionalFormatting sqref="J2:J1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2019-06-12T10:33:34Z</dcterms:modified>
</cp:coreProperties>
</file>