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 i="1" l="1"/>
  <c r="R7" i="1" s="1"/>
  <c r="Q6" i="1"/>
  <c r="R6" i="1" s="1"/>
  <c r="Q5" i="1"/>
  <c r="R5" i="1" s="1"/>
  <c r="Q4" i="1"/>
  <c r="R4" i="1" s="1"/>
  <c r="Q3" i="1"/>
  <c r="R3" i="1" s="1"/>
  <c r="Q2" i="1"/>
  <c r="R2" i="1" s="1"/>
</calcChain>
</file>

<file path=xl/sharedStrings.xml><?xml version="1.0" encoding="utf-8"?>
<sst xmlns="http://schemas.openxmlformats.org/spreadsheetml/2006/main" count="280" uniqueCount="84">
  <si>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</si>
  <si>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</si>
  <si>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</si>
  <si>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</si>
  <si>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</si>
  <si>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</si>
  <si>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</si>
  <si>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</si>
  <si>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</si>
  <si>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</si>
  <si>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</si>
  <si>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</si>
  <si>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</si>
  <si>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</si>
  <si>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</si>
  <si>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</si>
  <si>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</si>
  <si>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</si>
  <si>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</si>
  <si>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</si>
  <si>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</si>
  <si>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September</t>
  </si>
  <si>
    <t>Jakka Sandra</t>
  </si>
  <si>
    <t>Koramangala</t>
  </si>
  <si>
    <t>BTM Layout</t>
  </si>
  <si>
    <t>South</t>
  </si>
  <si>
    <t>BBMP-EE-BTMLAYOUT</t>
  </si>
  <si>
    <t>BBMP/2017-18/OW/WORK_INDENT30369/CALL-2</t>
  </si>
  <si>
    <t>Construction and improvement of public toilets in ward No.173 Jakkasandra</t>
  </si>
  <si>
    <t>Health &amp; Sanitation</t>
  </si>
  <si>
    <t>OPEN</t>
  </si>
  <si>
    <t>WORKS</t>
  </si>
  <si>
    <t>NA</t>
  </si>
  <si>
    <t>Under Evaluation</t>
  </si>
  <si>
    <t>BBMP/2018-19/OW/WORK_INDENT31839</t>
  </si>
  <si>
    <t>Improvements of drain at 1st Avn road Teacher's colony and surrounding area in ward No-173 Jakkasandra (Others only)</t>
  </si>
  <si>
    <t>Footpaths &amp; Walkability</t>
  </si>
  <si>
    <t>Other Works</t>
  </si>
  <si>
    <t>BBMP/2018-19/OW/WORK_INDENT31837</t>
  </si>
  <si>
    <t>Improvements of drain at Service road and surrounding cross roads in ward No-173 Jakkasandra (Others only)</t>
  </si>
  <si>
    <t>BBMP/2018-19/OW/WORK_INDENT31835</t>
  </si>
  <si>
    <t>Providing and fixing of Missing slabs and kerbs in ward No-173 Jakkasandra (Others only)</t>
  </si>
  <si>
    <t>BBMP/2018-19/OW/WORK_INDENT31838</t>
  </si>
  <si>
    <t>Improvements of drain 4th cross road Jakksandra and surrounding area in ward No-173 Jakkasandra (Others only)</t>
  </si>
  <si>
    <t>Evaluation Completed</t>
  </si>
  <si>
    <t>December</t>
  </si>
  <si>
    <t>BBMP/2018-19/OW/WORK_INDENT32430</t>
  </si>
  <si>
    <t>Digging of New Borewell and Providing water supply Pipeline in ward No173 Jakkasandra</t>
  </si>
  <si>
    <t>Water &amp; Sanitary</t>
  </si>
  <si>
    <t>February</t>
  </si>
  <si>
    <t>BBMP/2018-19/OW/WORK_INDENT33934</t>
  </si>
  <si>
    <t>Digging of New borewells and repairs of borewells in ward No. 173 Jakkasandra (Others Only)</t>
  </si>
  <si>
    <t>BBMP/2018-19/OW/WORK_INDENT33872</t>
  </si>
  <si>
    <t>Digging New Borewells in Venkatapura in ward no.173 Jakkasandra (Others Only)</t>
  </si>
  <si>
    <t>BBMP/2018-19/OW/WORK_INDENT33943</t>
  </si>
  <si>
    <t>Construction of Public Toilet at 14th main Jakkasandra in ward no.173 Jakkasandra (Others Only)</t>
  </si>
  <si>
    <t>BBMP-SOUTH-ZN-ENGG</t>
  </si>
  <si>
    <t>BBMP/2018-19/PM/WORK_INDENT34024</t>
  </si>
  <si>
    <t>H.S.R, 5th Sector, 4th Cross Park, Teacher Colony Park 1st Avenue Road and 4th Main Park, Teacher Colony Park 5th and 6th Main Road Park in ward no 173</t>
  </si>
  <si>
    <t>Trees, Parks &amp; Playgrounds</t>
  </si>
  <si>
    <t>Plants and Machinery</t>
  </si>
  <si>
    <t>BBMP/2018-19/OW/WORK_INDENT34025</t>
  </si>
  <si>
    <t>Teacher's Colony, 4th Avenue Between 5th and 6th Main Road Park, Teacher's Colony, Between 2nd and 3rd main road 6th avenue road park, Teacher's Colony, 6th Avenue, park Between 4th and 5th Main Road Park in ward no 173</t>
  </si>
  <si>
    <t>BBMP/2018-19/OW/WORK_INDENT34026</t>
  </si>
  <si>
    <t>KSRPC Quarters inside Park Jakkasandra in ward no 173</t>
  </si>
  <si>
    <t>BBMP/2018-19/OW/WORK_INDENT34298</t>
  </si>
  <si>
    <t>Improvements to drain culverts and Providing Asphalting to Krishna Block surrounding area in ward No. 173 Jakkasandra (Others Only)</t>
  </si>
  <si>
    <t>BBMP/2018-19/OW/WORK_INDENT34304</t>
  </si>
  <si>
    <t>Improvements to drain culverts and Providing Asphalting to Hudko and Tunga Block Surrounding areas in ward No. 173 Jakkasandra (Others Only)</t>
  </si>
  <si>
    <t>BBMP/2018-19/OW/WORK_INDENT34303</t>
  </si>
  <si>
    <t>Improvements to roads and culverts at Palguna Block KSRP in ward No. 173 Jakkasandra (Others Only)</t>
  </si>
  <si>
    <t>Roads &amp; Drivablility</t>
  </si>
  <si>
    <t>BBMP/2018-19/OW/WORK_INDENT34300</t>
  </si>
  <si>
    <t>Improvements to roads and culverts and Providing Asphalting to Hemanth Block in ward No. 173 Jakkasandra (Others Only)</t>
  </si>
  <si>
    <t>BBMP/2018-19/OW/WORK_INDENT34302</t>
  </si>
  <si>
    <t>Providing Asphalting to Infront of Kabaddi Stadium and Surrounding area in ward No. 173 Jakkasandra (Others Only)</t>
  </si>
  <si>
    <t>BBMP/2018-19/OW/WORK_INDENT34301</t>
  </si>
  <si>
    <t>Improvements to roads and culverts at Transport Department and Kargil road KSRP in ward No. 173 Jakkasandra (Others Only)</t>
  </si>
  <si>
    <t>BBMP/2018-19/OW/WORK_INDENT34629</t>
  </si>
  <si>
    <t>Construction of Additional Floor to the Library Building HSR 5th Sector in ward No. 173 Jakkasandra (Others Only)</t>
  </si>
  <si>
    <t>Public Amenities</t>
  </si>
  <si>
    <t>BBMP/2018-19/OW/WORK_INDENT31841/CALL-4</t>
  </si>
  <si>
    <t>Restoration of BWSSB road cut portion and residential road cut portions ward No-173</t>
  </si>
  <si>
    <t>Retendered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</si>
</sst>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workbookViewId="0">
      <selection activeCell="D9" sqref="D9"/>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2</v>
      </c>
      <c r="B2" s="8">
        <v>43372</v>
      </c>
      <c r="C2" s="8" t="s">
        <v>21</v>
      </c>
      <c r="D2" s="7">
        <v>173</v>
      </c>
      <c r="E2" s="9" t="s">
        <v>22</v>
      </c>
      <c r="F2" s="9" t="s">
        <v>23</v>
      </c>
      <c r="G2" s="9" t="s">
        <v>24</v>
      </c>
      <c r="H2" s="9" t="s">
        <v>25</v>
      </c>
      <c r="I2" s="10" t="s">
        <v>26</v>
      </c>
      <c r="J2" s="10" t="s">
        <v>27</v>
      </c>
      <c r="K2" s="10" t="s">
        <v>28</v>
      </c>
      <c r="L2" s="10" t="s">
        <v>29</v>
      </c>
      <c r="M2" s="7" t="s">
        <v>30</v>
      </c>
      <c r="N2" s="7" t="s">
        <v>31</v>
      </c>
      <c r="O2" s="9" t="s">
        <v>32</v>
      </c>
      <c r="P2" s="11">
        <v>3931965.56</v>
      </c>
      <c r="Q2" s="11">
        <f t="shared" ref="Q2:Q7" si="0">P2/100000</f>
        <v>39.319655599999997</v>
      </c>
      <c r="R2" s="11">
        <f t="shared" ref="R2:R7" si="1">Q2/100</f>
        <v>0.39319655599999997</v>
      </c>
      <c r="S2" s="12">
        <v>43372.828819444447</v>
      </c>
      <c r="T2" s="12">
        <v>43383.666666666664</v>
      </c>
      <c r="U2" s="10" t="s">
        <v>33</v>
      </c>
    </row>
    <row r="3" spans="1:21" x14ac:dyDescent="0.2">
      <c r="A3" s="7">
        <v>3</v>
      </c>
      <c r="B3" s="8">
        <v>43372</v>
      </c>
      <c r="C3" s="8" t="s">
        <v>21</v>
      </c>
      <c r="D3" s="7">
        <v>173</v>
      </c>
      <c r="E3" s="9" t="s">
        <v>22</v>
      </c>
      <c r="F3" s="9" t="s">
        <v>23</v>
      </c>
      <c r="G3" s="9" t="s">
        <v>24</v>
      </c>
      <c r="H3" s="9" t="s">
        <v>25</v>
      </c>
      <c r="I3" s="10" t="s">
        <v>26</v>
      </c>
      <c r="J3" s="10" t="s">
        <v>34</v>
      </c>
      <c r="K3" s="10" t="s">
        <v>35</v>
      </c>
      <c r="L3" s="10" t="s">
        <v>36</v>
      </c>
      <c r="M3" s="7" t="s">
        <v>30</v>
      </c>
      <c r="N3" s="7" t="s">
        <v>31</v>
      </c>
      <c r="O3" s="9" t="s">
        <v>37</v>
      </c>
      <c r="P3" s="11">
        <v>1496276.89</v>
      </c>
      <c r="Q3" s="11">
        <f t="shared" si="0"/>
        <v>14.962768899999999</v>
      </c>
      <c r="R3" s="11">
        <f t="shared" si="1"/>
        <v>0.14962768899999998</v>
      </c>
      <c r="S3" s="12">
        <v>43372.824942129628</v>
      </c>
      <c r="T3" s="12">
        <v>43383.666666666664</v>
      </c>
      <c r="U3" s="10" t="s">
        <v>33</v>
      </c>
    </row>
    <row r="4" spans="1:21" x14ac:dyDescent="0.2">
      <c r="A4" s="7">
        <v>4</v>
      </c>
      <c r="B4" s="8">
        <v>43372</v>
      </c>
      <c r="C4" s="8" t="s">
        <v>21</v>
      </c>
      <c r="D4" s="7">
        <v>173</v>
      </c>
      <c r="E4" s="9" t="s">
        <v>22</v>
      </c>
      <c r="F4" s="9" t="s">
        <v>23</v>
      </c>
      <c r="G4" s="9" t="s">
        <v>24</v>
      </c>
      <c r="H4" s="9" t="s">
        <v>25</v>
      </c>
      <c r="I4" s="10" t="s">
        <v>26</v>
      </c>
      <c r="J4" s="10" t="s">
        <v>38</v>
      </c>
      <c r="K4" s="10" t="s">
        <v>39</v>
      </c>
      <c r="L4" s="10" t="s">
        <v>36</v>
      </c>
      <c r="M4" s="7" t="s">
        <v>30</v>
      </c>
      <c r="N4" s="7" t="s">
        <v>31</v>
      </c>
      <c r="O4" s="9" t="s">
        <v>37</v>
      </c>
      <c r="P4" s="11">
        <v>994942.53</v>
      </c>
      <c r="Q4" s="11">
        <f t="shared" si="0"/>
        <v>9.9494252999999997</v>
      </c>
      <c r="R4" s="11">
        <f t="shared" si="1"/>
        <v>9.9494252999999991E-2</v>
      </c>
      <c r="S4" s="12">
        <v>43372.824513888889</v>
      </c>
      <c r="T4" s="12">
        <v>43383.666666666664</v>
      </c>
      <c r="U4" s="10" t="s">
        <v>33</v>
      </c>
    </row>
    <row r="5" spans="1:21" x14ac:dyDescent="0.2">
      <c r="A5" s="7">
        <v>6</v>
      </c>
      <c r="B5" s="8">
        <v>43372</v>
      </c>
      <c r="C5" s="8" t="s">
        <v>21</v>
      </c>
      <c r="D5" s="7">
        <v>173</v>
      </c>
      <c r="E5" s="9" t="s">
        <v>22</v>
      </c>
      <c r="F5" s="9" t="s">
        <v>23</v>
      </c>
      <c r="G5" s="9" t="s">
        <v>24</v>
      </c>
      <c r="H5" s="9" t="s">
        <v>25</v>
      </c>
      <c r="I5" s="10" t="s">
        <v>26</v>
      </c>
      <c r="J5" s="10" t="s">
        <v>40</v>
      </c>
      <c r="K5" s="10" t="s">
        <v>41</v>
      </c>
      <c r="L5" s="10" t="s">
        <v>36</v>
      </c>
      <c r="M5" s="7" t="s">
        <v>30</v>
      </c>
      <c r="N5" s="7" t="s">
        <v>31</v>
      </c>
      <c r="O5" s="9" t="s">
        <v>37</v>
      </c>
      <c r="P5" s="11">
        <v>995566.87</v>
      </c>
      <c r="Q5" s="11">
        <f t="shared" si="0"/>
        <v>9.9556687000000004</v>
      </c>
      <c r="R5" s="11">
        <f t="shared" si="1"/>
        <v>9.9556687000000005E-2</v>
      </c>
      <c r="S5" s="12">
        <v>43372.823206018518</v>
      </c>
      <c r="T5" s="12">
        <v>43383.666666666664</v>
      </c>
      <c r="U5" s="10" t="s">
        <v>33</v>
      </c>
    </row>
    <row r="6" spans="1:21" x14ac:dyDescent="0.2">
      <c r="A6" s="7">
        <v>522</v>
      </c>
      <c r="B6" s="8">
        <v>43372</v>
      </c>
      <c r="C6" s="8" t="s">
        <v>21</v>
      </c>
      <c r="D6" s="7">
        <v>173</v>
      </c>
      <c r="E6" s="9" t="s">
        <v>22</v>
      </c>
      <c r="F6" s="9" t="s">
        <v>23</v>
      </c>
      <c r="G6" s="9" t="s">
        <v>24</v>
      </c>
      <c r="H6" s="9" t="s">
        <v>25</v>
      </c>
      <c r="I6" s="10" t="s">
        <v>26</v>
      </c>
      <c r="J6" s="10" t="s">
        <v>42</v>
      </c>
      <c r="K6" s="10" t="s">
        <v>43</v>
      </c>
      <c r="L6" s="10" t="s">
        <v>36</v>
      </c>
      <c r="M6" s="7" t="s">
        <v>30</v>
      </c>
      <c r="N6" s="7" t="s">
        <v>31</v>
      </c>
      <c r="O6" s="9" t="s">
        <v>37</v>
      </c>
      <c r="P6" s="11">
        <v>994942.53</v>
      </c>
      <c r="Q6" s="11">
        <f t="shared" si="0"/>
        <v>9.9494252999999997</v>
      </c>
      <c r="R6" s="11">
        <f t="shared" si="1"/>
        <v>9.9494252999999991E-2</v>
      </c>
      <c r="S6" s="12">
        <v>43372.82471064815</v>
      </c>
      <c r="T6" s="12">
        <v>43383.666666666664</v>
      </c>
      <c r="U6" s="10" t="s">
        <v>44</v>
      </c>
    </row>
    <row r="7" spans="1:21" x14ac:dyDescent="0.2">
      <c r="A7" s="7">
        <v>1426</v>
      </c>
      <c r="B7" s="8">
        <v>43447</v>
      </c>
      <c r="C7" s="8" t="s">
        <v>45</v>
      </c>
      <c r="D7" s="7">
        <v>173</v>
      </c>
      <c r="E7" s="9" t="s">
        <v>22</v>
      </c>
      <c r="F7" s="9" t="s">
        <v>23</v>
      </c>
      <c r="G7" s="9" t="s">
        <v>24</v>
      </c>
      <c r="H7" s="9" t="s">
        <v>25</v>
      </c>
      <c r="I7" s="13" t="s">
        <v>26</v>
      </c>
      <c r="J7" s="13" t="s">
        <v>46</v>
      </c>
      <c r="K7" s="13" t="s">
        <v>47</v>
      </c>
      <c r="L7" s="10" t="s">
        <v>48</v>
      </c>
      <c r="M7" s="14" t="s">
        <v>30</v>
      </c>
      <c r="N7" s="14" t="s">
        <v>31</v>
      </c>
      <c r="O7" s="15" t="s">
        <v>37</v>
      </c>
      <c r="P7" s="16">
        <v>0</v>
      </c>
      <c r="Q7" s="11">
        <f t="shared" si="0"/>
        <v>0</v>
      </c>
      <c r="R7" s="11">
        <f t="shared" si="1"/>
        <v>0</v>
      </c>
      <c r="S7" s="17">
        <v>43447.772256944445</v>
      </c>
      <c r="T7" s="17">
        <v>43462.666666666664</v>
      </c>
      <c r="U7" s="18" t="s">
        <v>33</v>
      </c>
    </row>
    <row r="8" spans="1:21" x14ac:dyDescent="0.2">
      <c r="A8" s="7">
        <v>2088</v>
      </c>
      <c r="B8" s="19">
        <v>43506</v>
      </c>
      <c r="C8" s="19" t="s">
        <v>49</v>
      </c>
      <c r="D8" s="7">
        <v>173</v>
      </c>
      <c r="E8" s="9" t="s">
        <v>22</v>
      </c>
      <c r="F8" s="9" t="s">
        <v>23</v>
      </c>
      <c r="G8" s="9" t="s">
        <v>24</v>
      </c>
      <c r="H8" s="9" t="s">
        <v>25</v>
      </c>
      <c r="I8" s="10" t="s">
        <v>26</v>
      </c>
      <c r="J8" s="10" t="s">
        <v>50</v>
      </c>
      <c r="K8" s="10" t="s">
        <v>51</v>
      </c>
      <c r="L8" s="10" t="s">
        <v>48</v>
      </c>
      <c r="M8" s="7" t="s">
        <v>30</v>
      </c>
      <c r="N8" s="7" t="s">
        <v>31</v>
      </c>
      <c r="O8" s="9" t="s">
        <v>37</v>
      </c>
      <c r="P8" s="11">
        <v>3520722.86</v>
      </c>
      <c r="Q8" s="11">
        <v>35.207228600000001</v>
      </c>
      <c r="R8" s="11">
        <v>0.35207228600000001</v>
      </c>
      <c r="S8" s="12">
        <v>43506.575370370374</v>
      </c>
      <c r="T8" s="12">
        <v>43515.666666666664</v>
      </c>
      <c r="U8" s="10" t="s">
        <v>44</v>
      </c>
    </row>
    <row r="9" spans="1:21" x14ac:dyDescent="0.2">
      <c r="A9" s="7">
        <v>2089</v>
      </c>
      <c r="B9" s="19">
        <v>43506</v>
      </c>
      <c r="C9" s="19" t="s">
        <v>49</v>
      </c>
      <c r="D9" s="7">
        <v>173</v>
      </c>
      <c r="E9" s="9" t="s">
        <v>22</v>
      </c>
      <c r="F9" s="9" t="s">
        <v>23</v>
      </c>
      <c r="G9" s="9" t="s">
        <v>24</v>
      </c>
      <c r="H9" s="9" t="s">
        <v>25</v>
      </c>
      <c r="I9" s="10" t="s">
        <v>26</v>
      </c>
      <c r="J9" s="10" t="s">
        <v>52</v>
      </c>
      <c r="K9" s="10" t="s">
        <v>53</v>
      </c>
      <c r="L9" s="10" t="s">
        <v>48</v>
      </c>
      <c r="M9" s="7" t="s">
        <v>30</v>
      </c>
      <c r="N9" s="7" t="s">
        <v>31</v>
      </c>
      <c r="O9" s="9" t="s">
        <v>37</v>
      </c>
      <c r="P9" s="11">
        <v>830814.54</v>
      </c>
      <c r="Q9" s="11">
        <v>8.3081454000000008</v>
      </c>
      <c r="R9" s="11">
        <v>8.3081454000000013E-2</v>
      </c>
      <c r="S9" s="12">
        <v>43506.574837962966</v>
      </c>
      <c r="T9" s="12">
        <v>43515.666666666664</v>
      </c>
      <c r="U9" s="10" t="s">
        <v>44</v>
      </c>
    </row>
    <row r="10" spans="1:21" x14ac:dyDescent="0.2">
      <c r="A10" s="7">
        <v>2090</v>
      </c>
      <c r="B10" s="19">
        <v>43506</v>
      </c>
      <c r="C10" s="19" t="s">
        <v>49</v>
      </c>
      <c r="D10" s="7">
        <v>173</v>
      </c>
      <c r="E10" s="9" t="s">
        <v>22</v>
      </c>
      <c r="F10" s="9" t="s">
        <v>23</v>
      </c>
      <c r="G10" s="9" t="s">
        <v>24</v>
      </c>
      <c r="H10" s="9" t="s">
        <v>25</v>
      </c>
      <c r="I10" s="10" t="s">
        <v>26</v>
      </c>
      <c r="J10" s="10" t="s">
        <v>54</v>
      </c>
      <c r="K10" s="10" t="s">
        <v>55</v>
      </c>
      <c r="L10" s="10" t="s">
        <v>29</v>
      </c>
      <c r="M10" s="7" t="s">
        <v>30</v>
      </c>
      <c r="N10" s="7" t="s">
        <v>31</v>
      </c>
      <c r="O10" s="9" t="s">
        <v>37</v>
      </c>
      <c r="P10" s="11">
        <v>219736.31</v>
      </c>
      <c r="Q10" s="11">
        <v>2.1973631</v>
      </c>
      <c r="R10" s="11">
        <v>2.1973631E-2</v>
      </c>
      <c r="S10" s="12">
        <v>43506.57440972222</v>
      </c>
      <c r="T10" s="12">
        <v>43515.666666666664</v>
      </c>
      <c r="U10" s="10" t="s">
        <v>44</v>
      </c>
    </row>
    <row r="11" spans="1:21" x14ac:dyDescent="0.2">
      <c r="A11" s="7">
        <v>938</v>
      </c>
      <c r="B11" s="19">
        <v>43509</v>
      </c>
      <c r="C11" s="19" t="s">
        <v>49</v>
      </c>
      <c r="D11" s="7">
        <v>173</v>
      </c>
      <c r="E11" s="9" t="s">
        <v>22</v>
      </c>
      <c r="F11" s="9" t="s">
        <v>23</v>
      </c>
      <c r="G11" s="9" t="s">
        <v>24</v>
      </c>
      <c r="H11" s="9" t="s">
        <v>25</v>
      </c>
      <c r="I11" s="10" t="s">
        <v>56</v>
      </c>
      <c r="J11" s="10" t="s">
        <v>57</v>
      </c>
      <c r="K11" s="10" t="s">
        <v>58</v>
      </c>
      <c r="L11" s="10" t="s">
        <v>59</v>
      </c>
      <c r="M11" s="7" t="s">
        <v>30</v>
      </c>
      <c r="N11" s="7" t="s">
        <v>31</v>
      </c>
      <c r="O11" s="9" t="s">
        <v>60</v>
      </c>
      <c r="P11" s="11">
        <v>168053.76000000001</v>
      </c>
      <c r="Q11" s="11">
        <v>1.6805376000000001</v>
      </c>
      <c r="R11" s="11">
        <v>1.6805376E-2</v>
      </c>
      <c r="S11" s="12">
        <v>43509.730983796297</v>
      </c>
      <c r="T11" s="12">
        <v>43517.666666666664</v>
      </c>
      <c r="U11" s="10" t="s">
        <v>33</v>
      </c>
    </row>
    <row r="12" spans="1:21" x14ac:dyDescent="0.2">
      <c r="A12" s="7">
        <v>940</v>
      </c>
      <c r="B12" s="19">
        <v>43509</v>
      </c>
      <c r="C12" s="19" t="s">
        <v>49</v>
      </c>
      <c r="D12" s="7">
        <v>173</v>
      </c>
      <c r="E12" s="9" t="s">
        <v>22</v>
      </c>
      <c r="F12" s="9" t="s">
        <v>23</v>
      </c>
      <c r="G12" s="9" t="s">
        <v>24</v>
      </c>
      <c r="H12" s="9" t="s">
        <v>25</v>
      </c>
      <c r="I12" s="10" t="s">
        <v>56</v>
      </c>
      <c r="J12" s="10" t="s">
        <v>61</v>
      </c>
      <c r="K12" s="10" t="s">
        <v>62</v>
      </c>
      <c r="L12" s="10" t="s">
        <v>59</v>
      </c>
      <c r="M12" s="7" t="s">
        <v>30</v>
      </c>
      <c r="N12" s="7" t="s">
        <v>31</v>
      </c>
      <c r="O12" s="9" t="s">
        <v>37</v>
      </c>
      <c r="P12" s="11">
        <v>172180.08</v>
      </c>
      <c r="Q12" s="11">
        <v>1.7218007999999998</v>
      </c>
      <c r="R12" s="11">
        <v>1.7218007999999996E-2</v>
      </c>
      <c r="S12" s="12">
        <v>43509.7265162037</v>
      </c>
      <c r="T12" s="12">
        <v>43517.666666666664</v>
      </c>
      <c r="U12" s="10" t="s">
        <v>33</v>
      </c>
    </row>
    <row r="13" spans="1:21" x14ac:dyDescent="0.2">
      <c r="A13" s="7">
        <v>942</v>
      </c>
      <c r="B13" s="19">
        <v>43509</v>
      </c>
      <c r="C13" s="19" t="s">
        <v>49</v>
      </c>
      <c r="D13" s="7">
        <v>173</v>
      </c>
      <c r="E13" s="9" t="s">
        <v>22</v>
      </c>
      <c r="F13" s="9" t="s">
        <v>23</v>
      </c>
      <c r="G13" s="9" t="s">
        <v>24</v>
      </c>
      <c r="H13" s="9" t="s">
        <v>25</v>
      </c>
      <c r="I13" s="10" t="s">
        <v>56</v>
      </c>
      <c r="J13" s="10" t="s">
        <v>63</v>
      </c>
      <c r="K13" s="10" t="s">
        <v>64</v>
      </c>
      <c r="L13" s="10" t="s">
        <v>59</v>
      </c>
      <c r="M13" s="7" t="s">
        <v>30</v>
      </c>
      <c r="N13" s="7" t="s">
        <v>31</v>
      </c>
      <c r="O13" s="9" t="s">
        <v>37</v>
      </c>
      <c r="P13" s="11">
        <v>481474</v>
      </c>
      <c r="Q13" s="11">
        <v>4.8147399999999996</v>
      </c>
      <c r="R13" s="11">
        <v>4.8147399999999993E-2</v>
      </c>
      <c r="S13" s="12">
        <v>43509.698564814818</v>
      </c>
      <c r="T13" s="12">
        <v>43517.666666666664</v>
      </c>
      <c r="U13" s="10" t="s">
        <v>33</v>
      </c>
    </row>
    <row r="14" spans="1:21" x14ac:dyDescent="0.2">
      <c r="A14" s="7">
        <v>1950</v>
      </c>
      <c r="B14" s="19">
        <v>43515</v>
      </c>
      <c r="C14" s="19" t="s">
        <v>49</v>
      </c>
      <c r="D14" s="7">
        <v>173</v>
      </c>
      <c r="E14" s="9" t="s">
        <v>22</v>
      </c>
      <c r="F14" s="9" t="s">
        <v>23</v>
      </c>
      <c r="G14" s="9" t="s">
        <v>24</v>
      </c>
      <c r="H14" s="9" t="s">
        <v>25</v>
      </c>
      <c r="I14" s="10" t="s">
        <v>26</v>
      </c>
      <c r="J14" s="10" t="s">
        <v>65</v>
      </c>
      <c r="K14" s="10" t="s">
        <v>66</v>
      </c>
      <c r="L14" s="10" t="s">
        <v>36</v>
      </c>
      <c r="M14" s="7" t="s">
        <v>30</v>
      </c>
      <c r="N14" s="7" t="s">
        <v>31</v>
      </c>
      <c r="O14" s="9" t="s">
        <v>37</v>
      </c>
      <c r="P14" s="11">
        <v>4295173.43</v>
      </c>
      <c r="Q14" s="11">
        <v>42.951734299999998</v>
      </c>
      <c r="R14" s="11">
        <v>0.429517343</v>
      </c>
      <c r="S14" s="12">
        <v>43515.780370370368</v>
      </c>
      <c r="T14" s="12">
        <v>43526.666666666664</v>
      </c>
      <c r="U14" s="10" t="s">
        <v>44</v>
      </c>
    </row>
    <row r="15" spans="1:21" x14ac:dyDescent="0.2">
      <c r="A15" s="7">
        <v>1951</v>
      </c>
      <c r="B15" s="19">
        <v>43515</v>
      </c>
      <c r="C15" s="19" t="s">
        <v>49</v>
      </c>
      <c r="D15" s="7">
        <v>173</v>
      </c>
      <c r="E15" s="9" t="s">
        <v>22</v>
      </c>
      <c r="F15" s="9" t="s">
        <v>23</v>
      </c>
      <c r="G15" s="9" t="s">
        <v>24</v>
      </c>
      <c r="H15" s="9" t="s">
        <v>25</v>
      </c>
      <c r="I15" s="10" t="s">
        <v>26</v>
      </c>
      <c r="J15" s="10" t="s">
        <v>67</v>
      </c>
      <c r="K15" s="10" t="s">
        <v>68</v>
      </c>
      <c r="L15" s="10" t="s">
        <v>36</v>
      </c>
      <c r="M15" s="7" t="s">
        <v>30</v>
      </c>
      <c r="N15" s="7" t="s">
        <v>31</v>
      </c>
      <c r="O15" s="9" t="s">
        <v>37</v>
      </c>
      <c r="P15" s="11">
        <v>4303900.47</v>
      </c>
      <c r="Q15" s="11">
        <v>43.0390047</v>
      </c>
      <c r="R15" s="11">
        <v>0.430390047</v>
      </c>
      <c r="S15" s="12">
        <v>43515.779861111114</v>
      </c>
      <c r="T15" s="12">
        <v>43526.666666666664</v>
      </c>
      <c r="U15" s="10" t="s">
        <v>44</v>
      </c>
    </row>
    <row r="16" spans="1:21" x14ac:dyDescent="0.2">
      <c r="A16" s="7">
        <v>1952</v>
      </c>
      <c r="B16" s="19">
        <v>43515</v>
      </c>
      <c r="C16" s="19" t="s">
        <v>49</v>
      </c>
      <c r="D16" s="7">
        <v>173</v>
      </c>
      <c r="E16" s="9" t="s">
        <v>22</v>
      </c>
      <c r="F16" s="9" t="s">
        <v>23</v>
      </c>
      <c r="G16" s="9" t="s">
        <v>24</v>
      </c>
      <c r="H16" s="9" t="s">
        <v>25</v>
      </c>
      <c r="I16" s="10" t="s">
        <v>26</v>
      </c>
      <c r="J16" s="10" t="s">
        <v>69</v>
      </c>
      <c r="K16" s="10" t="s">
        <v>70</v>
      </c>
      <c r="L16" s="10" t="s">
        <v>71</v>
      </c>
      <c r="M16" s="7" t="s">
        <v>30</v>
      </c>
      <c r="N16" s="7" t="s">
        <v>31</v>
      </c>
      <c r="O16" s="9" t="s">
        <v>37</v>
      </c>
      <c r="P16" s="11">
        <v>4303157.01</v>
      </c>
      <c r="Q16" s="11">
        <v>43.031570099999996</v>
      </c>
      <c r="R16" s="11">
        <v>0.43031570099999994</v>
      </c>
      <c r="S16" s="12">
        <v>43515.779120370367</v>
      </c>
      <c r="T16" s="12">
        <v>43526.666666666664</v>
      </c>
      <c r="U16" s="10" t="s">
        <v>44</v>
      </c>
    </row>
    <row r="17" spans="1:21" x14ac:dyDescent="0.2">
      <c r="A17" s="7">
        <v>1953</v>
      </c>
      <c r="B17" s="19">
        <v>43515</v>
      </c>
      <c r="C17" s="19" t="s">
        <v>49</v>
      </c>
      <c r="D17" s="7">
        <v>173</v>
      </c>
      <c r="E17" s="9" t="s">
        <v>22</v>
      </c>
      <c r="F17" s="9" t="s">
        <v>23</v>
      </c>
      <c r="G17" s="9" t="s">
        <v>24</v>
      </c>
      <c r="H17" s="9" t="s">
        <v>25</v>
      </c>
      <c r="I17" s="10" t="s">
        <v>26</v>
      </c>
      <c r="J17" s="10" t="s">
        <v>72</v>
      </c>
      <c r="K17" s="10" t="s">
        <v>73</v>
      </c>
      <c r="L17" s="10" t="s">
        <v>71</v>
      </c>
      <c r="M17" s="7" t="s">
        <v>30</v>
      </c>
      <c r="N17" s="7" t="s">
        <v>31</v>
      </c>
      <c r="O17" s="9" t="s">
        <v>37</v>
      </c>
      <c r="P17" s="11">
        <v>3437361.08</v>
      </c>
      <c r="Q17" s="11">
        <v>34.373610800000002</v>
      </c>
      <c r="R17" s="11">
        <v>0.34373610800000004</v>
      </c>
      <c r="S17" s="12">
        <v>43515.778611111113</v>
      </c>
      <c r="T17" s="12">
        <v>43526.666666666664</v>
      </c>
      <c r="U17" s="10" t="s">
        <v>44</v>
      </c>
    </row>
    <row r="18" spans="1:21" x14ac:dyDescent="0.2">
      <c r="A18" s="7">
        <v>1954</v>
      </c>
      <c r="B18" s="19">
        <v>43515</v>
      </c>
      <c r="C18" s="19" t="s">
        <v>49</v>
      </c>
      <c r="D18" s="7">
        <v>173</v>
      </c>
      <c r="E18" s="9" t="s">
        <v>22</v>
      </c>
      <c r="F18" s="9" t="s">
        <v>23</v>
      </c>
      <c r="G18" s="9" t="s">
        <v>24</v>
      </c>
      <c r="H18" s="9" t="s">
        <v>25</v>
      </c>
      <c r="I18" s="10" t="s">
        <v>26</v>
      </c>
      <c r="J18" s="10" t="s">
        <v>74</v>
      </c>
      <c r="K18" s="10" t="s">
        <v>75</v>
      </c>
      <c r="L18" s="10" t="s">
        <v>71</v>
      </c>
      <c r="M18" s="7" t="s">
        <v>30</v>
      </c>
      <c r="N18" s="7" t="s">
        <v>31</v>
      </c>
      <c r="O18" s="9" t="s">
        <v>37</v>
      </c>
      <c r="P18" s="11">
        <v>3444201.49</v>
      </c>
      <c r="Q18" s="11">
        <v>34.442014900000004</v>
      </c>
      <c r="R18" s="11">
        <v>0.34442014900000006</v>
      </c>
      <c r="S18" s="12">
        <v>43515.778229166666</v>
      </c>
      <c r="T18" s="12">
        <v>43526.666666666664</v>
      </c>
      <c r="U18" s="10" t="s">
        <v>44</v>
      </c>
    </row>
    <row r="19" spans="1:21" x14ac:dyDescent="0.2">
      <c r="A19" s="7">
        <v>1955</v>
      </c>
      <c r="B19" s="19">
        <v>43515</v>
      </c>
      <c r="C19" s="19" t="s">
        <v>49</v>
      </c>
      <c r="D19" s="7">
        <v>173</v>
      </c>
      <c r="E19" s="9" t="s">
        <v>22</v>
      </c>
      <c r="F19" s="9" t="s">
        <v>23</v>
      </c>
      <c r="G19" s="9" t="s">
        <v>24</v>
      </c>
      <c r="H19" s="9" t="s">
        <v>25</v>
      </c>
      <c r="I19" s="10" t="s">
        <v>26</v>
      </c>
      <c r="J19" s="10" t="s">
        <v>76</v>
      </c>
      <c r="K19" s="10" t="s">
        <v>77</v>
      </c>
      <c r="L19" s="10" t="s">
        <v>71</v>
      </c>
      <c r="M19" s="7" t="s">
        <v>30</v>
      </c>
      <c r="N19" s="7" t="s">
        <v>31</v>
      </c>
      <c r="O19" s="9" t="s">
        <v>37</v>
      </c>
      <c r="P19" s="11">
        <v>3440170.04</v>
      </c>
      <c r="Q19" s="11">
        <v>34.401700400000003</v>
      </c>
      <c r="R19" s="11">
        <v>0.34401700400000002</v>
      </c>
      <c r="S19" s="12">
        <v>43515.77542824074</v>
      </c>
      <c r="T19" s="12">
        <v>43526.666666666664</v>
      </c>
      <c r="U19" s="10" t="s">
        <v>44</v>
      </c>
    </row>
    <row r="20" spans="1:21" x14ac:dyDescent="0.2">
      <c r="A20" s="7">
        <v>649</v>
      </c>
      <c r="B20" s="19">
        <v>43523</v>
      </c>
      <c r="C20" s="19" t="s">
        <v>49</v>
      </c>
      <c r="D20" s="7">
        <v>173</v>
      </c>
      <c r="E20" s="9" t="s">
        <v>22</v>
      </c>
      <c r="F20" s="9" t="s">
        <v>23</v>
      </c>
      <c r="G20" s="9" t="s">
        <v>24</v>
      </c>
      <c r="H20" s="9" t="s">
        <v>25</v>
      </c>
      <c r="I20" s="10" t="s">
        <v>26</v>
      </c>
      <c r="J20" s="10" t="s">
        <v>78</v>
      </c>
      <c r="K20" s="10" t="s">
        <v>79</v>
      </c>
      <c r="L20" s="10" t="s">
        <v>80</v>
      </c>
      <c r="M20" s="7" t="s">
        <v>30</v>
      </c>
      <c r="N20" s="7" t="s">
        <v>31</v>
      </c>
      <c r="O20" s="9" t="s">
        <v>37</v>
      </c>
      <c r="P20" s="11">
        <v>4315800.76</v>
      </c>
      <c r="Q20" s="11">
        <v>43.158007599999998</v>
      </c>
      <c r="R20" s="11">
        <v>0.43158007599999998</v>
      </c>
      <c r="S20" s="12">
        <v>43523.748738425929</v>
      </c>
      <c r="T20" s="12">
        <v>43532.666666666664</v>
      </c>
      <c r="U20" s="10" t="s">
        <v>33</v>
      </c>
    </row>
    <row r="21" spans="1:21" x14ac:dyDescent="0.2">
      <c r="A21" s="7">
        <v>2684</v>
      </c>
      <c r="B21" s="19">
        <v>43523</v>
      </c>
      <c r="C21" s="19" t="s">
        <v>49</v>
      </c>
      <c r="D21" s="7">
        <v>173</v>
      </c>
      <c r="E21" s="9" t="s">
        <v>22</v>
      </c>
      <c r="F21" s="9" t="s">
        <v>23</v>
      </c>
      <c r="G21" s="9" t="s">
        <v>24</v>
      </c>
      <c r="H21" s="9" t="s">
        <v>25</v>
      </c>
      <c r="I21" s="10" t="s">
        <v>26</v>
      </c>
      <c r="J21" s="10" t="s">
        <v>81</v>
      </c>
      <c r="K21" s="10" t="s">
        <v>82</v>
      </c>
      <c r="L21" s="10" t="s">
        <v>71</v>
      </c>
      <c r="M21" s="7" t="s">
        <v>30</v>
      </c>
      <c r="N21" s="7" t="s">
        <v>31</v>
      </c>
      <c r="O21" s="9"/>
      <c r="P21" s="11">
        <v>1992388.47</v>
      </c>
      <c r="Q21" s="11">
        <v>19.923884699999999</v>
      </c>
      <c r="R21" s="11">
        <v>0.199238847</v>
      </c>
      <c r="S21" s="12">
        <v>43523.692291666666</v>
      </c>
      <c r="T21" s="12">
        <v>43532.666666666664</v>
      </c>
      <c r="U21" s="10" t="s">
        <v>83</v>
      </c>
    </row>
  </sheetData>
  <conditionalFormatting sqref="J1">
    <cfRule type="duplicateValues" dxfId="5" priority="29"/>
  </conditionalFormatting>
  <conditionalFormatting sqref="J1">
    <cfRule type="duplicateValues" dxfId="4" priority="34"/>
  </conditionalFormatting>
  <conditionalFormatting sqref="J2:J21">
    <cfRule type="duplicateValues" dxfId="3" priority="1"/>
  </conditionalFormatting>
  <conditionalFormatting sqref="J2:J21">
    <cfRule type="duplicateValues" dxfId="1"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2019-06-12T10:33:44Z</dcterms:modified>
</cp:coreProperties>
</file>