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<sst xmlns="http://schemas.openxmlformats.org/spreadsheetml/2006/main" count="151" uniqueCount="61">
  <si>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</si>
  <si>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</si>
  <si>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</si>
  <si>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</si>
  <si>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</si>
  <si>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</si>
  <si>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</si>
  <si>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</si>
  <si>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</si>
  <si>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</si>
  <si>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</si>
  <si>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</si>
  <si>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</si>
  <si>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</si>
  <si>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</si>
  <si>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</si>
  <si>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</si>
  <si>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</si>
  <si>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</si>
  <si>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</si>
  <si>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</si>
  <si>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</si>
  <si>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Sarakki</t>
  </si>
  <si>
    <t>J P Nagara</t>
  </si>
  <si>
    <t>Jaya Nagara</t>
  </si>
  <si>
    <t>South</t>
  </si>
  <si>
    <t>BBMP-EE-Jayanagar-South</t>
  </si>
  <si>
    <t>BBMP/2018-19/OW/WORK_INDENT30951</t>
  </si>
  <si>
    <t>Providing Pot hole filling During monsoon in Ward No. 178</t>
  </si>
  <si>
    <t>Roads &amp; Drivablility</t>
  </si>
  <si>
    <t>OPEN</t>
  </si>
  <si>
    <t>WORKS</t>
  </si>
  <si>
    <t>Other Works</t>
  </si>
  <si>
    <t>Evaluation Completed</t>
  </si>
  <si>
    <t>BBMP/2018-19/OW/WORK_INDENT30955</t>
  </si>
  <si>
    <t>Maintenance of culverts in ward no. 178.</t>
  </si>
  <si>
    <t>Footpaths &amp; Walkability</t>
  </si>
  <si>
    <t>BBMP/2018-19/OW/WORK_INDENT30958</t>
  </si>
  <si>
    <t>Providing CC roads and drain behind Metro Station 14th main roads in ward no. 178.</t>
  </si>
  <si>
    <t>BBMP/2018-19/OW/WORK_INDENT30959</t>
  </si>
  <si>
    <t>Providing CC drain &amp; road Near SBI layout chamundipura in ward no. 178.</t>
  </si>
  <si>
    <t>BBMP/2018-19/OW/WORK_INDENT30960</t>
  </si>
  <si>
    <t>Asphalting of roads in 5th phase 12th main Opp. Sindhya house @ 15th cross road in J.P. Nagar Ward No. 178</t>
  </si>
  <si>
    <t>BBMP/2018-19/OW/WORK_INDENT30961</t>
  </si>
  <si>
    <t>Formation of CC road &amp; drain from 9th cross Axisallary roads @ 3rd main in sarakki Ward No. 178.</t>
  </si>
  <si>
    <t>BBMP/2018-19/OW/WORK_INDENT30962</t>
  </si>
  <si>
    <t>Removing and re-fixing disturbed covering slab over drains in Ward No. 178</t>
  </si>
  <si>
    <t>December</t>
  </si>
  <si>
    <t>BBMP/2018-19/OW/WORK_INDENT30954/CALL-3</t>
  </si>
  <si>
    <t>Engaging private labour and tractor for ward maintenance in ward No. 178.</t>
  </si>
  <si>
    <t>Other Ward Works</t>
  </si>
  <si>
    <t>NA</t>
  </si>
  <si>
    <t>Closed</t>
  </si>
  <si>
    <t>February</t>
  </si>
  <si>
    <t>BBMP-SOUTH-ZN-ENGG</t>
  </si>
  <si>
    <t>BBMP/2018-19/OW/WORK_INDENT34043</t>
  </si>
  <si>
    <t>Oxford School Near Park, J.P Nagar 1st Stage 27th Main Road B.W.S.S.B Tank Opp below H.T.Line Park in ward no 178</t>
  </si>
  <si>
    <t>Trees, Parks &amp; Playgrounds</t>
  </si>
  <si>
    <t>Under Evaluation</t>
  </si>
  <si>
    <t>BBMP/2018-19/OW/WORK_INDENT34045</t>
  </si>
  <si>
    <t>J.P.Nagar, 6th Stage, 30th A Main 17th and 17th B Cross, Kaashi Vishwanatha Temple Near Park in ward no 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</si>
</sst>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C7" sqref="C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886</v>
      </c>
      <c r="B2" s="8">
        <v>43305</v>
      </c>
      <c r="C2" s="8" t="s">
        <v>21</v>
      </c>
      <c r="D2" s="7">
        <v>178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893937.23</v>
      </c>
      <c r="Q2" s="11">
        <f t="shared" ref="Q2:Q9" si="0">P2/100000</f>
        <v>8.9393723000000005</v>
      </c>
      <c r="R2" s="11">
        <f t="shared" ref="R2:R9" si="1">Q2/100</f>
        <v>8.9393723000000008E-2</v>
      </c>
      <c r="S2" s="12">
        <v>43305.572835648149</v>
      </c>
      <c r="T2" s="12">
        <v>43326.666666666664</v>
      </c>
      <c r="U2" s="10" t="s">
        <v>33</v>
      </c>
    </row>
    <row r="3" spans="1:21" x14ac:dyDescent="0.2">
      <c r="A3" s="7">
        <v>887</v>
      </c>
      <c r="B3" s="8">
        <v>43305</v>
      </c>
      <c r="C3" s="8" t="s">
        <v>21</v>
      </c>
      <c r="D3" s="7">
        <v>178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492265.02</v>
      </c>
      <c r="Q3" s="11">
        <f t="shared" si="0"/>
        <v>4.9226502000000005</v>
      </c>
      <c r="R3" s="11">
        <f t="shared" si="1"/>
        <v>4.9226502000000005E-2</v>
      </c>
      <c r="S3" s="12">
        <v>43305.57172453704</v>
      </c>
      <c r="T3" s="12">
        <v>43326.666666666664</v>
      </c>
      <c r="U3" s="10" t="s">
        <v>33</v>
      </c>
    </row>
    <row r="4" spans="1:21" x14ac:dyDescent="0.2">
      <c r="A4" s="7">
        <v>888</v>
      </c>
      <c r="B4" s="8">
        <v>43305</v>
      </c>
      <c r="C4" s="8" t="s">
        <v>21</v>
      </c>
      <c r="D4" s="7">
        <v>178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29</v>
      </c>
      <c r="M4" s="7" t="s">
        <v>30</v>
      </c>
      <c r="N4" s="7" t="s">
        <v>31</v>
      </c>
      <c r="O4" s="9" t="s">
        <v>32</v>
      </c>
      <c r="P4" s="11">
        <v>1971598.41</v>
      </c>
      <c r="Q4" s="11">
        <f t="shared" si="0"/>
        <v>19.7159841</v>
      </c>
      <c r="R4" s="11">
        <f t="shared" si="1"/>
        <v>0.197159841</v>
      </c>
      <c r="S4" s="12">
        <v>43305.571284722224</v>
      </c>
      <c r="T4" s="12">
        <v>43326.666666666664</v>
      </c>
      <c r="U4" s="10" t="s">
        <v>33</v>
      </c>
    </row>
    <row r="5" spans="1:21" x14ac:dyDescent="0.2">
      <c r="A5" s="7">
        <v>889</v>
      </c>
      <c r="B5" s="8">
        <v>43305</v>
      </c>
      <c r="C5" s="8" t="s">
        <v>21</v>
      </c>
      <c r="D5" s="7">
        <v>178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36</v>
      </c>
      <c r="M5" s="7" t="s">
        <v>30</v>
      </c>
      <c r="N5" s="7" t="s">
        <v>31</v>
      </c>
      <c r="O5" s="9" t="s">
        <v>32</v>
      </c>
      <c r="P5" s="11">
        <v>1975125.13</v>
      </c>
      <c r="Q5" s="11">
        <f t="shared" si="0"/>
        <v>19.7512513</v>
      </c>
      <c r="R5" s="11">
        <f t="shared" si="1"/>
        <v>0.197512513</v>
      </c>
      <c r="S5" s="12">
        <v>43305.570636574077</v>
      </c>
      <c r="T5" s="12">
        <v>43326.666666666664</v>
      </c>
      <c r="U5" s="10" t="s">
        <v>33</v>
      </c>
    </row>
    <row r="6" spans="1:21" x14ac:dyDescent="0.2">
      <c r="A6" s="7">
        <v>890</v>
      </c>
      <c r="B6" s="8">
        <v>43305</v>
      </c>
      <c r="C6" s="8" t="s">
        <v>21</v>
      </c>
      <c r="D6" s="7">
        <v>178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41</v>
      </c>
      <c r="K6" s="10" t="s">
        <v>42</v>
      </c>
      <c r="L6" s="10" t="s">
        <v>29</v>
      </c>
      <c r="M6" s="7" t="s">
        <v>30</v>
      </c>
      <c r="N6" s="7" t="s">
        <v>31</v>
      </c>
      <c r="O6" s="9" t="s">
        <v>32</v>
      </c>
      <c r="P6" s="11">
        <v>1978407.53</v>
      </c>
      <c r="Q6" s="11">
        <f t="shared" si="0"/>
        <v>19.784075300000001</v>
      </c>
      <c r="R6" s="11">
        <f t="shared" si="1"/>
        <v>0.19784075300000001</v>
      </c>
      <c r="S6" s="12">
        <v>43305.5700462963</v>
      </c>
      <c r="T6" s="12">
        <v>43326.666666666664</v>
      </c>
      <c r="U6" s="10" t="s">
        <v>33</v>
      </c>
    </row>
    <row r="7" spans="1:21" x14ac:dyDescent="0.2">
      <c r="A7" s="7">
        <v>891</v>
      </c>
      <c r="B7" s="8">
        <v>43305</v>
      </c>
      <c r="C7" s="8" t="s">
        <v>21</v>
      </c>
      <c r="D7" s="7">
        <v>178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43</v>
      </c>
      <c r="K7" s="10" t="s">
        <v>44</v>
      </c>
      <c r="L7" s="10" t="s">
        <v>36</v>
      </c>
      <c r="M7" s="7" t="s">
        <v>30</v>
      </c>
      <c r="N7" s="7" t="s">
        <v>31</v>
      </c>
      <c r="O7" s="9" t="s">
        <v>32</v>
      </c>
      <c r="P7" s="11">
        <v>1977376.82</v>
      </c>
      <c r="Q7" s="11">
        <f t="shared" si="0"/>
        <v>19.773768199999999</v>
      </c>
      <c r="R7" s="11">
        <f t="shared" si="1"/>
        <v>0.197737682</v>
      </c>
      <c r="S7" s="12">
        <v>43305.569675925923</v>
      </c>
      <c r="T7" s="12">
        <v>43326.666666666664</v>
      </c>
      <c r="U7" s="10" t="s">
        <v>33</v>
      </c>
    </row>
    <row r="8" spans="1:21" x14ac:dyDescent="0.2">
      <c r="A8" s="7">
        <v>892</v>
      </c>
      <c r="B8" s="8">
        <v>43305</v>
      </c>
      <c r="C8" s="8" t="s">
        <v>21</v>
      </c>
      <c r="D8" s="7">
        <v>178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45</v>
      </c>
      <c r="K8" s="10" t="s">
        <v>46</v>
      </c>
      <c r="L8" s="10" t="s">
        <v>36</v>
      </c>
      <c r="M8" s="7" t="s">
        <v>30</v>
      </c>
      <c r="N8" s="7" t="s">
        <v>31</v>
      </c>
      <c r="O8" s="9" t="s">
        <v>32</v>
      </c>
      <c r="P8" s="11">
        <v>989306.98</v>
      </c>
      <c r="Q8" s="11">
        <f t="shared" si="0"/>
        <v>9.8930697999999992</v>
      </c>
      <c r="R8" s="11">
        <f t="shared" si="1"/>
        <v>9.8930697999999997E-2</v>
      </c>
      <c r="S8" s="12">
        <v>43305.569282407407</v>
      </c>
      <c r="T8" s="12">
        <v>43326.666666666664</v>
      </c>
      <c r="U8" s="10" t="s">
        <v>33</v>
      </c>
    </row>
    <row r="9" spans="1:21" x14ac:dyDescent="0.2">
      <c r="A9" s="7">
        <v>1303</v>
      </c>
      <c r="B9" s="8">
        <v>43456</v>
      </c>
      <c r="C9" s="8" t="s">
        <v>47</v>
      </c>
      <c r="D9" s="7">
        <v>178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26</v>
      </c>
      <c r="J9" s="13" t="s">
        <v>48</v>
      </c>
      <c r="K9" s="13" t="s">
        <v>49</v>
      </c>
      <c r="L9" s="10" t="s">
        <v>50</v>
      </c>
      <c r="M9" s="14" t="s">
        <v>30</v>
      </c>
      <c r="N9" s="14" t="s">
        <v>31</v>
      </c>
      <c r="O9" s="15" t="s">
        <v>51</v>
      </c>
      <c r="P9" s="16">
        <v>999497.2</v>
      </c>
      <c r="Q9" s="11">
        <f t="shared" si="0"/>
        <v>9.9949719999999989</v>
      </c>
      <c r="R9" s="11">
        <f t="shared" si="1"/>
        <v>9.9949719999999992E-2</v>
      </c>
      <c r="S9" s="17">
        <v>43456.485937500001</v>
      </c>
      <c r="T9" s="17">
        <v>43470.666666666664</v>
      </c>
      <c r="U9" s="18" t="s">
        <v>52</v>
      </c>
    </row>
    <row r="10" spans="1:21" x14ac:dyDescent="0.2">
      <c r="A10" s="7">
        <v>959</v>
      </c>
      <c r="B10" s="19">
        <v>43509</v>
      </c>
      <c r="C10" s="19" t="s">
        <v>53</v>
      </c>
      <c r="D10" s="7">
        <v>178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54</v>
      </c>
      <c r="J10" s="10" t="s">
        <v>55</v>
      </c>
      <c r="K10" s="10" t="s">
        <v>56</v>
      </c>
      <c r="L10" s="10" t="s">
        <v>57</v>
      </c>
      <c r="M10" s="7" t="s">
        <v>30</v>
      </c>
      <c r="N10" s="7" t="s">
        <v>31</v>
      </c>
      <c r="O10" s="9" t="s">
        <v>32</v>
      </c>
      <c r="P10" s="11">
        <v>356770.38</v>
      </c>
      <c r="Q10" s="11">
        <v>3.5677037999999999</v>
      </c>
      <c r="R10" s="11">
        <v>3.5677038000000001E-2</v>
      </c>
      <c r="S10" s="12">
        <v>43509.555925925924</v>
      </c>
      <c r="T10" s="12">
        <v>43517.666666666664</v>
      </c>
      <c r="U10" s="10" t="s">
        <v>58</v>
      </c>
    </row>
    <row r="11" spans="1:21" x14ac:dyDescent="0.2">
      <c r="A11" s="7">
        <v>960</v>
      </c>
      <c r="B11" s="19">
        <v>43509</v>
      </c>
      <c r="C11" s="19" t="s">
        <v>53</v>
      </c>
      <c r="D11" s="7">
        <v>178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54</v>
      </c>
      <c r="J11" s="10" t="s">
        <v>59</v>
      </c>
      <c r="K11" s="10" t="s">
        <v>60</v>
      </c>
      <c r="L11" s="10" t="s">
        <v>57</v>
      </c>
      <c r="M11" s="7" t="s">
        <v>30</v>
      </c>
      <c r="N11" s="7" t="s">
        <v>31</v>
      </c>
      <c r="O11" s="9" t="s">
        <v>32</v>
      </c>
      <c r="P11" s="11">
        <v>158000</v>
      </c>
      <c r="Q11" s="11">
        <v>1.58</v>
      </c>
      <c r="R11" s="11">
        <v>1.5800000000000002E-2</v>
      </c>
      <c r="S11" s="12">
        <v>43509.547951388886</v>
      </c>
      <c r="T11" s="12">
        <v>43517.666666666664</v>
      </c>
      <c r="U11" s="10" t="s">
        <v>58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11">
    <cfRule type="duplicateValues" dxfId="3" priority="1"/>
  </conditionalFormatting>
  <conditionalFormatting sqref="J2:J1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2019-06-12T10:34:38Z</dcterms:modified>
</cp:coreProperties>
</file>