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<sst xmlns="http://schemas.openxmlformats.org/spreadsheetml/2006/main" count="331" uniqueCount="94">
  <si>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</si>
  <si>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</si>
  <si>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</si>
  <si>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</si>
  <si>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</si>
  <si>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</si>
  <si>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</si>
  <si>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</si>
  <si>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</si>
  <si>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</si>
  <si>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</si>
  <si>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</si>
  <si>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</si>
  <si>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</si>
  <si>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</si>
  <si>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</si>
  <si>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</si>
  <si>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</si>
  <si>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</si>
  <si>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</si>
  <si>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</si>
  <si>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</si>
  <si>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Shakambari Nagara</t>
  </si>
  <si>
    <t>J P Nagara</t>
  </si>
  <si>
    <t>Jaya Nagara</t>
  </si>
  <si>
    <t>South</t>
  </si>
  <si>
    <t>BBMP-EE-Jayanagar-South</t>
  </si>
  <si>
    <t>BBMP/2018-19/OW/WORK_INDENT30963</t>
  </si>
  <si>
    <t>Providing Pot hole filling in Ward No. 179</t>
  </si>
  <si>
    <t>Roads &amp; Drivablility</t>
  </si>
  <si>
    <t>OPEN</t>
  </si>
  <si>
    <t>WORKS</t>
  </si>
  <si>
    <t>Other Works</t>
  </si>
  <si>
    <t>Evaluation Completed</t>
  </si>
  <si>
    <t>BBMP/2018-19/OW/WORK_INDENT30964</t>
  </si>
  <si>
    <t>Engaging private labour and tractor for ward Maintenance in ward No. 179</t>
  </si>
  <si>
    <t>Other Ward Works</t>
  </si>
  <si>
    <t>BBMP/2018-19/OW/WORK_INDENT30967</t>
  </si>
  <si>
    <t>Improvements to Rajarajeshwari slum in Ward No. 179 Shakambarinagar</t>
  </si>
  <si>
    <t>BBMP/2018-19/OW/WORK_INDENT30968</t>
  </si>
  <si>
    <t>Improvements &amp; resetting of footpath @ITI layout &amp; surrounding areas in ward No. 179.</t>
  </si>
  <si>
    <t>Footpaths &amp; Walkability</t>
  </si>
  <si>
    <t>BBMP/2018-19/OW/WORK_INDENT30969</t>
  </si>
  <si>
    <t>Maintenance of culverts in Ward No. 179</t>
  </si>
  <si>
    <t>BBMP/2018-19/OW/WORK_INDENT31044</t>
  </si>
  <si>
    <t>Improvements &amp; resetting of footpath in Ward No. 179</t>
  </si>
  <si>
    <t>BBMP/2018-19/OW/WORK_INDENT31045</t>
  </si>
  <si>
    <t>Improvements and developmental works @ 8th Block Jayanagar in Ward No. 179</t>
  </si>
  <si>
    <t>BBMP/2018-19/OW/WORK_INDENT31046</t>
  </si>
  <si>
    <t>Improvements and developmental works @ 5th block Jayanagar in Ward No. 179</t>
  </si>
  <si>
    <t>October</t>
  </si>
  <si>
    <t>BBMP/2018-19/OW/WORK_INDENT31298</t>
  </si>
  <si>
    <t>Distribution of Garbage bins in Ward No. 179</t>
  </si>
  <si>
    <t>Under Evaluation</t>
  </si>
  <si>
    <t>December</t>
  </si>
  <si>
    <t>BBMP/2018-19/RD/WORK_INDENT31922/CALL-2</t>
  </si>
  <si>
    <t>Providing Pot hole filling in Ward No.179</t>
  </si>
  <si>
    <t>NA</t>
  </si>
  <si>
    <t>Closed</t>
  </si>
  <si>
    <t>BBMP/2018-19/OW/WORK_INDENT30965/CALL-3</t>
  </si>
  <si>
    <t>Metal collection and Supplying of bitumen emulsion for ward 179</t>
  </si>
  <si>
    <t>BBMP/2018-19/OW/WORK_INDENT31238/CALL-3</t>
  </si>
  <si>
    <t>REGRADING AND IMPROVEMENTS TO DRAIN IN wARD nO. 179.</t>
  </si>
  <si>
    <t>January</t>
  </si>
  <si>
    <t>BBMP/2018-19/OW/WORK_INDENT32881</t>
  </si>
  <si>
    <t>Providing and disturbution of dust bins (wet and dry waste bins) at 8th block and 5th block jayanagar in ward no. 179</t>
  </si>
  <si>
    <t>Health &amp; Sanitation</t>
  </si>
  <si>
    <t>BBMP/2018-19/OW/WORK_INDENT32885</t>
  </si>
  <si>
    <t>Construction of toilet &amp; kanakapura road in ward no-179. Shakambarinagar</t>
  </si>
  <si>
    <t>BBMP/2018-19/OW/WORK_INDENT32879</t>
  </si>
  <si>
    <t>Repairs to road and Footpath @ 37th cross 8th block jayanagar in ward no. 179, shakambarinagar.</t>
  </si>
  <si>
    <t>BBMP/2018-19/OW/WORK_INDENT32876</t>
  </si>
  <si>
    <t>Providing hand rail grill works at corporator office in ward no. 179, shakambari nagar.</t>
  </si>
  <si>
    <t>BBMP/2018-19/RD/WORK_INDENT31922/CALL-3</t>
  </si>
  <si>
    <t>BBMP/2018-19/OW/WORK_INDENT31044/CALL-2</t>
  </si>
  <si>
    <t>February</t>
  </si>
  <si>
    <t>BBMP-EE-PROJECT-SOUTH</t>
  </si>
  <si>
    <t>BBMP/2018-19/OW/WORK_INDENT33351</t>
  </si>
  <si>
    <t>Providing cleaning and security maintenance to BBMP building and play ground in ward no 179 Jayanagara</t>
  </si>
  <si>
    <t>Trees, Parks &amp; Playgrounds</t>
  </si>
  <si>
    <t>BBMP-SOUTH-ZN-ENGG</t>
  </si>
  <si>
    <t>BBMP/2018-19/OW/WORK_INDENT34046</t>
  </si>
  <si>
    <t>Jayangar, 5th Block, Pu.thi.Na Park in ward no 179</t>
  </si>
  <si>
    <t>BBMP/2018-19/OW/WORK_INDENT34047</t>
  </si>
  <si>
    <t>Laxman Rao Boulevard "G" Part park, Laxman Rao Boulevard "H" Part park, Laxman Rao Boulevard "I" Part park in ward no 179</t>
  </si>
  <si>
    <t>BBMP/2018-19/OW/WORK_INDENT34048</t>
  </si>
  <si>
    <t>Laxman Rao Boulevard "J" Part park, Laxman Rao Boulevard "K" Part park, Laxman Rao Boulevard "L" Part park in ward no 179</t>
  </si>
  <si>
    <t>BBMP-EE-ELEC-SOUTH</t>
  </si>
  <si>
    <t>BBMP/2018-19/EL/WORK_INDENT34349</t>
  </si>
  <si>
    <t>Emergency Electrical repairs in ward 179.</t>
  </si>
  <si>
    <t>Electrical</t>
  </si>
  <si>
    <t>March</t>
  </si>
  <si>
    <t>BBMP/2018-19/OW/WORK_INDENT35088</t>
  </si>
  <si>
    <t>Providing Assured Minimum facilities (AMF) to all Polling Stations of Loksabha Elections -2019 pertains to ward No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</si>
</sst>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D9" sqref="D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893</v>
      </c>
      <c r="B2" s="8">
        <v>43305</v>
      </c>
      <c r="C2" s="8" t="s">
        <v>21</v>
      </c>
      <c r="D2" s="7">
        <v>179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999401.67</v>
      </c>
      <c r="Q2" s="11">
        <f t="shared" ref="Q2:Q13" si="0">P2/100000</f>
        <v>9.9940166999999995</v>
      </c>
      <c r="R2" s="11">
        <f t="shared" ref="R2:R13" si="1">Q2/100</f>
        <v>9.9940166999999996E-2</v>
      </c>
      <c r="S2" s="12">
        <v>43305.56821759259</v>
      </c>
      <c r="T2" s="12">
        <v>43326.666666666664</v>
      </c>
      <c r="U2" s="10" t="s">
        <v>33</v>
      </c>
    </row>
    <row r="3" spans="1:21" x14ac:dyDescent="0.2">
      <c r="A3" s="7">
        <v>894</v>
      </c>
      <c r="B3" s="8">
        <v>43305</v>
      </c>
      <c r="C3" s="8" t="s">
        <v>21</v>
      </c>
      <c r="D3" s="7">
        <v>179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999497.2</v>
      </c>
      <c r="Q3" s="11">
        <f t="shared" si="0"/>
        <v>9.9949719999999989</v>
      </c>
      <c r="R3" s="11">
        <f t="shared" si="1"/>
        <v>9.9949719999999992E-2</v>
      </c>
      <c r="S3" s="12">
        <v>43305.567777777775</v>
      </c>
      <c r="T3" s="12">
        <v>43326.666666666664</v>
      </c>
      <c r="U3" s="10" t="s">
        <v>33</v>
      </c>
    </row>
    <row r="4" spans="1:21" x14ac:dyDescent="0.2">
      <c r="A4" s="7">
        <v>895</v>
      </c>
      <c r="B4" s="8">
        <v>43305</v>
      </c>
      <c r="C4" s="8" t="s">
        <v>21</v>
      </c>
      <c r="D4" s="7">
        <v>179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36</v>
      </c>
      <c r="M4" s="7" t="s">
        <v>30</v>
      </c>
      <c r="N4" s="7" t="s">
        <v>31</v>
      </c>
      <c r="O4" s="9" t="s">
        <v>32</v>
      </c>
      <c r="P4" s="11">
        <v>1484155.57</v>
      </c>
      <c r="Q4" s="11">
        <f t="shared" si="0"/>
        <v>14.841555700000001</v>
      </c>
      <c r="R4" s="11">
        <f t="shared" si="1"/>
        <v>0.148415557</v>
      </c>
      <c r="S4" s="12">
        <v>43305.566388888888</v>
      </c>
      <c r="T4" s="12">
        <v>43326.666666666664</v>
      </c>
      <c r="U4" s="10" t="s">
        <v>33</v>
      </c>
    </row>
    <row r="5" spans="1:21" x14ac:dyDescent="0.2">
      <c r="A5" s="7">
        <v>896</v>
      </c>
      <c r="B5" s="8">
        <v>43305</v>
      </c>
      <c r="C5" s="8" t="s">
        <v>21</v>
      </c>
      <c r="D5" s="7">
        <v>179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41</v>
      </c>
      <c r="M5" s="7" t="s">
        <v>30</v>
      </c>
      <c r="N5" s="7" t="s">
        <v>31</v>
      </c>
      <c r="O5" s="9" t="s">
        <v>32</v>
      </c>
      <c r="P5" s="11">
        <v>989084.01</v>
      </c>
      <c r="Q5" s="11">
        <f t="shared" si="0"/>
        <v>9.8908401000000001</v>
      </c>
      <c r="R5" s="11">
        <f t="shared" si="1"/>
        <v>9.8908401000000007E-2</v>
      </c>
      <c r="S5" s="12">
        <v>43305.565995370373</v>
      </c>
      <c r="T5" s="12">
        <v>43326.666666666664</v>
      </c>
      <c r="U5" s="10" t="s">
        <v>33</v>
      </c>
    </row>
    <row r="6" spans="1:21" x14ac:dyDescent="0.2">
      <c r="A6" s="7">
        <v>897</v>
      </c>
      <c r="B6" s="8">
        <v>43305</v>
      </c>
      <c r="C6" s="8" t="s">
        <v>21</v>
      </c>
      <c r="D6" s="7">
        <v>179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42</v>
      </c>
      <c r="K6" s="10" t="s">
        <v>43</v>
      </c>
      <c r="L6" s="10" t="s">
        <v>41</v>
      </c>
      <c r="M6" s="7" t="s">
        <v>30</v>
      </c>
      <c r="N6" s="7" t="s">
        <v>31</v>
      </c>
      <c r="O6" s="9" t="s">
        <v>32</v>
      </c>
      <c r="P6" s="11">
        <v>494838.8</v>
      </c>
      <c r="Q6" s="11">
        <f t="shared" si="0"/>
        <v>4.9483879999999996</v>
      </c>
      <c r="R6" s="11">
        <f t="shared" si="1"/>
        <v>4.9483879999999994E-2</v>
      </c>
      <c r="S6" s="12">
        <v>43305.565381944441</v>
      </c>
      <c r="T6" s="12">
        <v>43326.666666666664</v>
      </c>
      <c r="U6" s="10" t="s">
        <v>33</v>
      </c>
    </row>
    <row r="7" spans="1:21" x14ac:dyDescent="0.2">
      <c r="A7" s="7">
        <v>859</v>
      </c>
      <c r="B7" s="8">
        <v>43306</v>
      </c>
      <c r="C7" s="8" t="s">
        <v>21</v>
      </c>
      <c r="D7" s="7">
        <v>179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44</v>
      </c>
      <c r="K7" s="10" t="s">
        <v>45</v>
      </c>
      <c r="L7" s="10" t="s">
        <v>41</v>
      </c>
      <c r="M7" s="7" t="s">
        <v>30</v>
      </c>
      <c r="N7" s="7" t="s">
        <v>31</v>
      </c>
      <c r="O7" s="9" t="s">
        <v>32</v>
      </c>
      <c r="P7" s="11">
        <v>989070.82</v>
      </c>
      <c r="Q7" s="11">
        <f t="shared" si="0"/>
        <v>9.8907081999999988</v>
      </c>
      <c r="R7" s="11">
        <f t="shared" si="1"/>
        <v>9.8907081999999993E-2</v>
      </c>
      <c r="S7" s="12">
        <v>43306.632962962962</v>
      </c>
      <c r="T7" s="12">
        <v>43326.666666666664</v>
      </c>
      <c r="U7" s="10" t="s">
        <v>33</v>
      </c>
    </row>
    <row r="8" spans="1:21" x14ac:dyDescent="0.2">
      <c r="A8" s="7">
        <v>860</v>
      </c>
      <c r="B8" s="8">
        <v>43306</v>
      </c>
      <c r="C8" s="8" t="s">
        <v>21</v>
      </c>
      <c r="D8" s="7">
        <v>179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0" t="s">
        <v>36</v>
      </c>
      <c r="M8" s="7" t="s">
        <v>30</v>
      </c>
      <c r="N8" s="7" t="s">
        <v>31</v>
      </c>
      <c r="O8" s="9" t="s">
        <v>32</v>
      </c>
      <c r="P8" s="11">
        <v>1979528.84</v>
      </c>
      <c r="Q8" s="11">
        <f t="shared" si="0"/>
        <v>19.7952884</v>
      </c>
      <c r="R8" s="11">
        <f t="shared" si="1"/>
        <v>0.197952884</v>
      </c>
      <c r="S8" s="12">
        <v>43306.632303240738</v>
      </c>
      <c r="T8" s="12">
        <v>43326.666666666664</v>
      </c>
      <c r="U8" s="10" t="s">
        <v>33</v>
      </c>
    </row>
    <row r="9" spans="1:21" x14ac:dyDescent="0.2">
      <c r="A9" s="7">
        <v>861</v>
      </c>
      <c r="B9" s="8">
        <v>43306</v>
      </c>
      <c r="C9" s="8" t="s">
        <v>21</v>
      </c>
      <c r="D9" s="7">
        <v>179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36</v>
      </c>
      <c r="M9" s="7" t="s">
        <v>30</v>
      </c>
      <c r="N9" s="7" t="s">
        <v>31</v>
      </c>
      <c r="O9" s="9" t="s">
        <v>32</v>
      </c>
      <c r="P9" s="11">
        <v>1977535.36</v>
      </c>
      <c r="Q9" s="11">
        <f t="shared" si="0"/>
        <v>19.775353600000003</v>
      </c>
      <c r="R9" s="11">
        <f t="shared" si="1"/>
        <v>0.19775353600000004</v>
      </c>
      <c r="S9" s="12">
        <v>43306.631712962961</v>
      </c>
      <c r="T9" s="12">
        <v>43326.666666666664</v>
      </c>
      <c r="U9" s="10" t="s">
        <v>33</v>
      </c>
    </row>
    <row r="10" spans="1:21" x14ac:dyDescent="0.2">
      <c r="A10" s="7">
        <v>1782</v>
      </c>
      <c r="B10" s="8">
        <v>43388</v>
      </c>
      <c r="C10" s="8" t="s">
        <v>50</v>
      </c>
      <c r="D10" s="7">
        <v>179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51</v>
      </c>
      <c r="K10" s="13" t="s">
        <v>52</v>
      </c>
      <c r="L10" s="10" t="s">
        <v>36</v>
      </c>
      <c r="M10" s="14" t="s">
        <v>30</v>
      </c>
      <c r="N10" s="14" t="s">
        <v>31</v>
      </c>
      <c r="O10" s="15" t="s">
        <v>32</v>
      </c>
      <c r="P10" s="16">
        <v>1185123.5</v>
      </c>
      <c r="Q10" s="11">
        <f t="shared" si="0"/>
        <v>11.851235000000001</v>
      </c>
      <c r="R10" s="11">
        <f t="shared" si="1"/>
        <v>0.11851235</v>
      </c>
      <c r="S10" s="17">
        <v>43388.777708333335</v>
      </c>
      <c r="T10" s="17">
        <v>43416.666666666664</v>
      </c>
      <c r="U10" s="18" t="s">
        <v>53</v>
      </c>
    </row>
    <row r="11" spans="1:21" x14ac:dyDescent="0.2">
      <c r="A11" s="7">
        <v>1307</v>
      </c>
      <c r="B11" s="8">
        <v>43455</v>
      </c>
      <c r="C11" s="8" t="s">
        <v>54</v>
      </c>
      <c r="D11" s="7">
        <v>179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55</v>
      </c>
      <c r="K11" s="13" t="s">
        <v>56</v>
      </c>
      <c r="L11" s="10" t="s">
        <v>29</v>
      </c>
      <c r="M11" s="14" t="s">
        <v>30</v>
      </c>
      <c r="N11" s="14" t="s">
        <v>31</v>
      </c>
      <c r="O11" s="15" t="s">
        <v>57</v>
      </c>
      <c r="P11" s="16">
        <v>989464.93</v>
      </c>
      <c r="Q11" s="11">
        <f t="shared" si="0"/>
        <v>9.8946493000000011</v>
      </c>
      <c r="R11" s="11">
        <f t="shared" si="1"/>
        <v>9.894649300000001E-2</v>
      </c>
      <c r="S11" s="17">
        <v>43455.792175925926</v>
      </c>
      <c r="T11" s="17">
        <v>43470.666666666664</v>
      </c>
      <c r="U11" s="18" t="s">
        <v>58</v>
      </c>
    </row>
    <row r="12" spans="1:21" x14ac:dyDescent="0.2">
      <c r="A12" s="7">
        <v>1308</v>
      </c>
      <c r="B12" s="8">
        <v>43455</v>
      </c>
      <c r="C12" s="8" t="s">
        <v>54</v>
      </c>
      <c r="D12" s="7">
        <v>179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26</v>
      </c>
      <c r="J12" s="13" t="s">
        <v>59</v>
      </c>
      <c r="K12" s="13" t="s">
        <v>60</v>
      </c>
      <c r="L12" s="10" t="s">
        <v>36</v>
      </c>
      <c r="M12" s="14" t="s">
        <v>30</v>
      </c>
      <c r="N12" s="14" t="s">
        <v>31</v>
      </c>
      <c r="O12" s="15" t="s">
        <v>57</v>
      </c>
      <c r="P12" s="16">
        <v>454281.8</v>
      </c>
      <c r="Q12" s="11">
        <f t="shared" si="0"/>
        <v>4.5428179999999996</v>
      </c>
      <c r="R12" s="11">
        <f t="shared" si="1"/>
        <v>4.5428179999999999E-2</v>
      </c>
      <c r="S12" s="17">
        <v>43455.791458333333</v>
      </c>
      <c r="T12" s="17">
        <v>43470.666666666664</v>
      </c>
      <c r="U12" s="18" t="s">
        <v>58</v>
      </c>
    </row>
    <row r="13" spans="1:21" x14ac:dyDescent="0.2">
      <c r="A13" s="7">
        <v>1309</v>
      </c>
      <c r="B13" s="8">
        <v>43455</v>
      </c>
      <c r="C13" s="8" t="s">
        <v>54</v>
      </c>
      <c r="D13" s="7">
        <v>179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26</v>
      </c>
      <c r="J13" s="13" t="s">
        <v>61</v>
      </c>
      <c r="K13" s="13" t="s">
        <v>62</v>
      </c>
      <c r="L13" s="10" t="s">
        <v>41</v>
      </c>
      <c r="M13" s="14" t="s">
        <v>30</v>
      </c>
      <c r="N13" s="14" t="s">
        <v>31</v>
      </c>
      <c r="O13" s="15" t="s">
        <v>57</v>
      </c>
      <c r="P13" s="16">
        <v>1483926.54</v>
      </c>
      <c r="Q13" s="11">
        <f t="shared" si="0"/>
        <v>14.8392654</v>
      </c>
      <c r="R13" s="11">
        <f t="shared" si="1"/>
        <v>0.14839265400000001</v>
      </c>
      <c r="S13" s="17">
        <v>43455.790590277778</v>
      </c>
      <c r="T13" s="17">
        <v>43470.666666666664</v>
      </c>
      <c r="U13" s="18" t="s">
        <v>58</v>
      </c>
    </row>
    <row r="14" spans="1:21" x14ac:dyDescent="0.2">
      <c r="A14" s="7">
        <v>1460</v>
      </c>
      <c r="B14" s="19">
        <v>43482</v>
      </c>
      <c r="C14" s="19" t="s">
        <v>63</v>
      </c>
      <c r="D14" s="7">
        <v>179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64</v>
      </c>
      <c r="K14" s="10" t="s">
        <v>65</v>
      </c>
      <c r="L14" s="10" t="s">
        <v>66</v>
      </c>
      <c r="M14" s="7" t="s">
        <v>30</v>
      </c>
      <c r="N14" s="7" t="s">
        <v>31</v>
      </c>
      <c r="O14" s="9" t="s">
        <v>32</v>
      </c>
      <c r="P14" s="11">
        <v>1004000</v>
      </c>
      <c r="Q14" s="11">
        <v>10.039999999999999</v>
      </c>
      <c r="R14" s="11">
        <v>0.10039999999999999</v>
      </c>
      <c r="S14" s="12">
        <v>43482.696643518517</v>
      </c>
      <c r="T14" s="12">
        <v>43495.666666666664</v>
      </c>
      <c r="U14" s="10" t="s">
        <v>53</v>
      </c>
    </row>
    <row r="15" spans="1:21" x14ac:dyDescent="0.2">
      <c r="A15" s="7">
        <v>2293</v>
      </c>
      <c r="B15" s="19">
        <v>43482</v>
      </c>
      <c r="C15" s="19" t="s">
        <v>63</v>
      </c>
      <c r="D15" s="7">
        <v>179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67</v>
      </c>
      <c r="K15" s="10" t="s">
        <v>68</v>
      </c>
      <c r="L15" s="10" t="s">
        <v>66</v>
      </c>
      <c r="M15" s="7" t="s">
        <v>30</v>
      </c>
      <c r="N15" s="7" t="s">
        <v>31</v>
      </c>
      <c r="O15" s="9" t="s">
        <v>32</v>
      </c>
      <c r="P15" s="11">
        <v>330487.09000000003</v>
      </c>
      <c r="Q15" s="11">
        <v>3.3048709000000001</v>
      </c>
      <c r="R15" s="11">
        <v>3.3048709000000003E-2</v>
      </c>
      <c r="S15" s="12">
        <v>43482.660995370374</v>
      </c>
      <c r="T15" s="12">
        <v>43495.666666666664</v>
      </c>
      <c r="U15" s="10" t="s">
        <v>33</v>
      </c>
    </row>
    <row r="16" spans="1:21" x14ac:dyDescent="0.2">
      <c r="A16" s="7">
        <v>2295</v>
      </c>
      <c r="B16" s="19">
        <v>43482</v>
      </c>
      <c r="C16" s="19" t="s">
        <v>63</v>
      </c>
      <c r="D16" s="7">
        <v>179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69</v>
      </c>
      <c r="K16" s="10" t="s">
        <v>70</v>
      </c>
      <c r="L16" s="10" t="s">
        <v>29</v>
      </c>
      <c r="M16" s="7" t="s">
        <v>30</v>
      </c>
      <c r="N16" s="7" t="s">
        <v>31</v>
      </c>
      <c r="O16" s="9" t="s">
        <v>32</v>
      </c>
      <c r="P16" s="11">
        <v>993597.92</v>
      </c>
      <c r="Q16" s="11">
        <v>9.9359792000000002</v>
      </c>
      <c r="R16" s="11">
        <v>9.9359792000000002E-2</v>
      </c>
      <c r="S16" s="12">
        <v>43482.633217592593</v>
      </c>
      <c r="T16" s="12">
        <v>43495.666666666664</v>
      </c>
      <c r="U16" s="10" t="s">
        <v>33</v>
      </c>
    </row>
    <row r="17" spans="1:21" x14ac:dyDescent="0.2">
      <c r="A17" s="7">
        <v>2297</v>
      </c>
      <c r="B17" s="19">
        <v>43482</v>
      </c>
      <c r="C17" s="19" t="s">
        <v>63</v>
      </c>
      <c r="D17" s="7">
        <v>179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71</v>
      </c>
      <c r="K17" s="10" t="s">
        <v>72</v>
      </c>
      <c r="L17" s="10" t="s">
        <v>36</v>
      </c>
      <c r="M17" s="7" t="s">
        <v>30</v>
      </c>
      <c r="N17" s="7" t="s">
        <v>31</v>
      </c>
      <c r="O17" s="9" t="s">
        <v>32</v>
      </c>
      <c r="P17" s="11">
        <v>330852.01</v>
      </c>
      <c r="Q17" s="11">
        <v>3.3085201</v>
      </c>
      <c r="R17" s="11">
        <v>3.3085201000000002E-2</v>
      </c>
      <c r="S17" s="12">
        <v>43482.620555555557</v>
      </c>
      <c r="T17" s="12">
        <v>43495.666666666664</v>
      </c>
      <c r="U17" s="10" t="s">
        <v>33</v>
      </c>
    </row>
    <row r="18" spans="1:21" x14ac:dyDescent="0.2">
      <c r="A18" s="7">
        <v>2225</v>
      </c>
      <c r="B18" s="19">
        <v>43489</v>
      </c>
      <c r="C18" s="19" t="s">
        <v>63</v>
      </c>
      <c r="D18" s="7">
        <v>179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73</v>
      </c>
      <c r="K18" s="10" t="s">
        <v>56</v>
      </c>
      <c r="L18" s="10" t="s">
        <v>29</v>
      </c>
      <c r="M18" s="7" t="s">
        <v>30</v>
      </c>
      <c r="N18" s="7" t="s">
        <v>31</v>
      </c>
      <c r="O18" s="9"/>
      <c r="P18" s="11">
        <v>989464.93</v>
      </c>
      <c r="Q18" s="11">
        <v>9.8946493000000011</v>
      </c>
      <c r="R18" s="11">
        <v>9.894649300000001E-2</v>
      </c>
      <c r="S18" s="12">
        <v>43489.684432870374</v>
      </c>
      <c r="T18" s="12">
        <v>43504.666666666664</v>
      </c>
      <c r="U18" s="10" t="s">
        <v>33</v>
      </c>
    </row>
    <row r="19" spans="1:21" x14ac:dyDescent="0.2">
      <c r="A19" s="7">
        <v>2226</v>
      </c>
      <c r="B19" s="19">
        <v>43489</v>
      </c>
      <c r="C19" s="19" t="s">
        <v>63</v>
      </c>
      <c r="D19" s="7">
        <v>179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74</v>
      </c>
      <c r="K19" s="10" t="s">
        <v>45</v>
      </c>
      <c r="L19" s="10" t="s">
        <v>41</v>
      </c>
      <c r="M19" s="7" t="s">
        <v>30</v>
      </c>
      <c r="N19" s="7" t="s">
        <v>31</v>
      </c>
      <c r="O19" s="9"/>
      <c r="P19" s="11">
        <v>989070.82</v>
      </c>
      <c r="Q19" s="11">
        <v>9.8907081999999988</v>
      </c>
      <c r="R19" s="11">
        <v>9.8907081999999993E-2</v>
      </c>
      <c r="S19" s="12">
        <v>43489.682800925926</v>
      </c>
      <c r="T19" s="12">
        <v>43504.666666666664</v>
      </c>
      <c r="U19" s="10" t="s">
        <v>33</v>
      </c>
    </row>
    <row r="20" spans="1:21" x14ac:dyDescent="0.2">
      <c r="A20" s="7">
        <v>1368</v>
      </c>
      <c r="B20" s="19">
        <v>43501</v>
      </c>
      <c r="C20" s="19" t="s">
        <v>75</v>
      </c>
      <c r="D20" s="7">
        <v>179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76</v>
      </c>
      <c r="J20" s="10" t="s">
        <v>77</v>
      </c>
      <c r="K20" s="10" t="s">
        <v>78</v>
      </c>
      <c r="L20" s="10" t="s">
        <v>79</v>
      </c>
      <c r="M20" s="7" t="s">
        <v>30</v>
      </c>
      <c r="N20" s="7" t="s">
        <v>31</v>
      </c>
      <c r="O20" s="9" t="s">
        <v>32</v>
      </c>
      <c r="P20" s="11">
        <v>0</v>
      </c>
      <c r="Q20" s="11">
        <v>0</v>
      </c>
      <c r="R20" s="11">
        <v>0</v>
      </c>
      <c r="S20" s="12">
        <v>43501.702488425923</v>
      </c>
      <c r="T20" s="12">
        <v>43509.666666666664</v>
      </c>
      <c r="U20" s="10" t="s">
        <v>53</v>
      </c>
    </row>
    <row r="21" spans="1:21" x14ac:dyDescent="0.2">
      <c r="A21" s="7">
        <v>961</v>
      </c>
      <c r="B21" s="19">
        <v>43509</v>
      </c>
      <c r="C21" s="19" t="s">
        <v>75</v>
      </c>
      <c r="D21" s="7">
        <v>179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80</v>
      </c>
      <c r="J21" s="10" t="s">
        <v>81</v>
      </c>
      <c r="K21" s="10" t="s">
        <v>82</v>
      </c>
      <c r="L21" s="10" t="s">
        <v>79</v>
      </c>
      <c r="M21" s="7" t="s">
        <v>30</v>
      </c>
      <c r="N21" s="7" t="s">
        <v>31</v>
      </c>
      <c r="O21" s="9" t="s">
        <v>32</v>
      </c>
      <c r="P21" s="11">
        <v>497700.88</v>
      </c>
      <c r="Q21" s="11">
        <v>4.9770088000000001</v>
      </c>
      <c r="R21" s="11">
        <v>4.9770088000000004E-2</v>
      </c>
      <c r="S21" s="12">
        <v>43509.540532407409</v>
      </c>
      <c r="T21" s="12">
        <v>43517.666666666664</v>
      </c>
      <c r="U21" s="10" t="s">
        <v>53</v>
      </c>
    </row>
    <row r="22" spans="1:21" x14ac:dyDescent="0.2">
      <c r="A22" s="7">
        <v>962</v>
      </c>
      <c r="B22" s="19">
        <v>43509</v>
      </c>
      <c r="C22" s="19" t="s">
        <v>75</v>
      </c>
      <c r="D22" s="7">
        <v>179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80</v>
      </c>
      <c r="J22" s="10" t="s">
        <v>83</v>
      </c>
      <c r="K22" s="10" t="s">
        <v>84</v>
      </c>
      <c r="L22" s="10" t="s">
        <v>79</v>
      </c>
      <c r="M22" s="7" t="s">
        <v>30</v>
      </c>
      <c r="N22" s="7" t="s">
        <v>31</v>
      </c>
      <c r="O22" s="9" t="s">
        <v>32</v>
      </c>
      <c r="P22" s="11">
        <v>717046.4</v>
      </c>
      <c r="Q22" s="11">
        <v>7.1704639999999999</v>
      </c>
      <c r="R22" s="11">
        <v>7.170464E-2</v>
      </c>
      <c r="S22" s="12">
        <v>43509.531099537038</v>
      </c>
      <c r="T22" s="12">
        <v>43517.666666666664</v>
      </c>
      <c r="U22" s="10" t="s">
        <v>53</v>
      </c>
    </row>
    <row r="23" spans="1:21" x14ac:dyDescent="0.2">
      <c r="A23" s="7">
        <v>963</v>
      </c>
      <c r="B23" s="19">
        <v>43509</v>
      </c>
      <c r="C23" s="19" t="s">
        <v>75</v>
      </c>
      <c r="D23" s="7">
        <v>179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80</v>
      </c>
      <c r="J23" s="10" t="s">
        <v>85</v>
      </c>
      <c r="K23" s="10" t="s">
        <v>86</v>
      </c>
      <c r="L23" s="10" t="s">
        <v>79</v>
      </c>
      <c r="M23" s="7" t="s">
        <v>30</v>
      </c>
      <c r="N23" s="7" t="s">
        <v>31</v>
      </c>
      <c r="O23" s="9" t="s">
        <v>32</v>
      </c>
      <c r="P23" s="11">
        <v>723044</v>
      </c>
      <c r="Q23" s="11">
        <v>7.2304399999999998</v>
      </c>
      <c r="R23" s="11">
        <v>7.2304399999999991E-2</v>
      </c>
      <c r="S23" s="12">
        <v>43509.52685185185</v>
      </c>
      <c r="T23" s="12">
        <v>43517.666666666664</v>
      </c>
      <c r="U23" s="10" t="s">
        <v>53</v>
      </c>
    </row>
    <row r="24" spans="1:21" x14ac:dyDescent="0.2">
      <c r="A24" s="7">
        <v>750</v>
      </c>
      <c r="B24" s="19">
        <v>43517</v>
      </c>
      <c r="C24" s="19" t="s">
        <v>75</v>
      </c>
      <c r="D24" s="7">
        <v>179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87</v>
      </c>
      <c r="J24" s="10" t="s">
        <v>88</v>
      </c>
      <c r="K24" s="10" t="s">
        <v>89</v>
      </c>
      <c r="L24" s="10" t="s">
        <v>36</v>
      </c>
      <c r="M24" s="7" t="s">
        <v>30</v>
      </c>
      <c r="N24" s="7" t="s">
        <v>31</v>
      </c>
      <c r="O24" s="9" t="s">
        <v>90</v>
      </c>
      <c r="P24" s="11">
        <v>94981.6</v>
      </c>
      <c r="Q24" s="11">
        <v>0.9498160000000001</v>
      </c>
      <c r="R24" s="11">
        <v>9.4981600000000003E-3</v>
      </c>
      <c r="S24" s="12">
        <v>43517.689386574071</v>
      </c>
      <c r="T24" s="12">
        <v>43524.708333333336</v>
      </c>
      <c r="U24" s="10" t="s">
        <v>53</v>
      </c>
    </row>
    <row r="25" spans="1:21" x14ac:dyDescent="0.2">
      <c r="A25" s="7">
        <v>498</v>
      </c>
      <c r="B25" s="19">
        <v>43542</v>
      </c>
      <c r="C25" s="19" t="s">
        <v>91</v>
      </c>
      <c r="D25" s="7">
        <v>179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92</v>
      </c>
      <c r="K25" s="10" t="s">
        <v>93</v>
      </c>
      <c r="L25" s="10" t="s">
        <v>36</v>
      </c>
      <c r="M25" s="7" t="s">
        <v>30</v>
      </c>
      <c r="N25" s="7" t="s">
        <v>31</v>
      </c>
      <c r="O25" s="9" t="s">
        <v>32</v>
      </c>
      <c r="P25" s="11">
        <v>88012</v>
      </c>
      <c r="Q25" s="11">
        <v>0.88012000000000001</v>
      </c>
      <c r="R25" s="11">
        <v>8.8012000000000003E-3</v>
      </c>
      <c r="S25" s="12">
        <v>43542.663437499999</v>
      </c>
      <c r="T25" s="12">
        <v>43549.666666666664</v>
      </c>
      <c r="U25" s="10" t="s">
        <v>53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5">
    <cfRule type="duplicateValues" dxfId="3" priority="1"/>
  </conditionalFormatting>
  <conditionalFormatting sqref="J2:J2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2019-06-12T10:34:51Z</dcterms:modified>
</cp:coreProperties>
</file>