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 i="1" l="1"/>
  <c r="R5" i="1" s="1"/>
  <c r="Q4" i="1"/>
  <c r="R4" i="1" s="1"/>
  <c r="Q3" i="1"/>
  <c r="R3" i="1" s="1"/>
  <c r="Q2" i="1"/>
  <c r="R2" i="1" s="1"/>
</calcChain>
</file>

<file path=xl/sharedStrings.xml><?xml version="1.0" encoding="utf-8"?>
<sst xmlns="http://schemas.openxmlformats.org/spreadsheetml/2006/main" count="267" uniqueCount="79">
  <si>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</si>
  <si>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</si>
  <si>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</si>
  <si>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</si>
  <si>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</si>
  <si>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</si>
  <si>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</si>
  <si>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</si>
  <si>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</si>
  <si>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</si>
  <si>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</si>
  <si>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</si>
  <si>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</si>
  <si>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</si>
  <si>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</si>
  <si>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</si>
  <si>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</si>
  <si>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</si>
  <si>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</si>
  <si>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</si>
  <si>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</si>
  <si>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October</t>
  </si>
  <si>
    <t>Uttarahalli</t>
  </si>
  <si>
    <t>Bengaluru South</t>
  </si>
  <si>
    <t>Bommana Halli</t>
  </si>
  <si>
    <t>BBMP-EE-BNG SOUTH</t>
  </si>
  <si>
    <t>BBMP/2017-18/RD/WORK_INDENT30493/CALL-3</t>
  </si>
  <si>
    <t>Construction of Protective Works in Veeranjaneya Layout in ward no 184</t>
  </si>
  <si>
    <t>Other Ward Works</t>
  </si>
  <si>
    <t>OPEN</t>
  </si>
  <si>
    <t>WORKS</t>
  </si>
  <si>
    <t>NA</t>
  </si>
  <si>
    <t>Under Evaluation</t>
  </si>
  <si>
    <t>November</t>
  </si>
  <si>
    <t>BBMP/2018-19/BD/WORK_INDENT32074</t>
  </si>
  <si>
    <t>Construction of New School college building and Providing Necessary Facilities in ward no 184</t>
  </si>
  <si>
    <t>Public Amenities</t>
  </si>
  <si>
    <t>Buildings</t>
  </si>
  <si>
    <t>BBMP/2017-18/RD/WORK_INDENT30492/CALL-2</t>
  </si>
  <si>
    <t>Improvements to BHCS Layout to Jayanagara Housing Society layout in ward no 184 Uttarahalli</t>
  </si>
  <si>
    <t>BBMP/2018-19/OW/WORK_INDENT31906/CALL-2</t>
  </si>
  <si>
    <t>Providing Tools, Machinery and Man Power for Demolition of Plan Deviation of Building at Site No 28, 29 Ajantha Nest Apartment 8th Main Nandha Kumar Layout Uttarahalli in ward no 184</t>
  </si>
  <si>
    <t>February</t>
  </si>
  <si>
    <t>BBMP-BOMMANAHALLI-ZN-ENGG</t>
  </si>
  <si>
    <t>BBMP/2018-19/OW/WORK_INDENT33458</t>
  </si>
  <si>
    <t>Maintenance Of Park in ward no-184 A.G.S Layout park-2, in bommanahalli zone</t>
  </si>
  <si>
    <t>Trees, Parks &amp; Playgrounds</t>
  </si>
  <si>
    <t>Other Works</t>
  </si>
  <si>
    <t>BBMP/2018-19/OW/WORK_INDENT33457</t>
  </si>
  <si>
    <t>Maintenance Of Park in ward no-184 A.G.S Layout park-1, in bommanahalli zone</t>
  </si>
  <si>
    <t>BBMP/2018-19/OW/WORK_INDENT33470</t>
  </si>
  <si>
    <t>Maintenance Of Park in ward no-184 jayanagara housing society near pratyangiri Tempal in Bommanahalli Zone (VEERANJANEYA WATER TANK PARK)</t>
  </si>
  <si>
    <t>BBMP/2018-19/OW/WORK_INDENT33468</t>
  </si>
  <si>
    <t>Maintenance Of Park in ward no-184 Uttarahalli Poornapragna Layout 49th Cross Park-13 in Bommanahalli zone</t>
  </si>
  <si>
    <t>BBMP/2018-19/OW/WORK_INDENT33467</t>
  </si>
  <si>
    <t>Maintenance Of Park in ward no-184 jaya nagara housing society in Bommanahalli Zone (BESIDE APPARTMENT)</t>
  </si>
  <si>
    <t>BBMP/2018-19/OW/WORK_INDENT33466</t>
  </si>
  <si>
    <t>Maintenance Of Park in ward no-184 jaya nagara housing layout side viranjaya nagara sri near in Bommanahalli Zone (CHAKRA TEMPAL)</t>
  </si>
  <si>
    <t>BBMP/2018-19/OW/WORK_INDENT33465</t>
  </si>
  <si>
    <t>Maintenance Of Park in ward no-184 A.G.S Layout Arehalli in Rama chandrapura in bommanahalli zone (HIGHT TENSION PARK)</t>
  </si>
  <si>
    <t>BBMP/2018-19/OW/WORK_INDENT33461</t>
  </si>
  <si>
    <t>Maintenance Of Park in ward no-184 A.G.S Layout park-3, in bommanahalli zone</t>
  </si>
  <si>
    <t>BBMP/2018-19/OW/WORK_INDENT33456</t>
  </si>
  <si>
    <t>Maintenance Of Park in ward no-184 Poornapragna layout uttarahalli, bangalore south, in bommanahalli zone (HAPPY VALLY PARK)</t>
  </si>
  <si>
    <t>BBMP/2018-19/OW/WORK_INDENT33455</t>
  </si>
  <si>
    <t>Maintenance Of Park in ward no-184 Poornapragna layout , uttarahalli, bangalore south, in bommanahalli zone (BMTC DEPO)</t>
  </si>
  <si>
    <t>BBMP/2018-19/OW/WORK_INDENT33473</t>
  </si>
  <si>
    <t>Maintenance Of Park in WARD-184 uttarahalli Jayanagar Housing Socity park Bommanahalli Zone</t>
  </si>
  <si>
    <t>Evaluation Suspended</t>
  </si>
  <si>
    <t>BBMP/2018-19/OW/WORK_INDENT33472</t>
  </si>
  <si>
    <t>Maintenance Of Park in WARD-184 uttarahalli Bharth Co-Operative Socity layout 6th cross park-2 (NPS School) Bommanahalli Zone</t>
  </si>
  <si>
    <t>BBMP/2018-19/OW/WORK_INDENT33453</t>
  </si>
  <si>
    <t>Maintenance Of Park in ward no-184 Uttarahalli junction, near Banglore south, in bommanahalli zone.(BBMP HELP LINE)</t>
  </si>
  <si>
    <t>BBMP/2017-18/OW/WORK_INDENT28647/CALL-2</t>
  </si>
  <si>
    <t>Emergency Works in Ward 184 Uttarahalli</t>
  </si>
  <si>
    <t>Evaluation Completed</t>
  </si>
  <si>
    <t>BBMP-EE-PROJECT-BOMMANAHALLI</t>
  </si>
  <si>
    <t>BBMP/2018-19/OW/WORK_INDENT34436</t>
  </si>
  <si>
    <t>Construction of Dialysis center at ward No. 184.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</si>
</sst>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3" borderId="1" xfId="0" applyFont="1" applyFill="1" applyBorder="1" applyAlignment="1">
      <alignment vertical="center"/>
    </xf>
    <xf numFmtId="0" fontId="4" fillId="0"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2" fontId="4" fillId="0" borderId="1" xfId="0" applyNumberFormat="1" applyFont="1" applyFill="1" applyBorder="1" applyAlignment="1">
      <alignment vertical="center"/>
    </xf>
    <xf numFmtId="22" fontId="4" fillId="3" borderId="1" xfId="0" applyNumberFormat="1" applyFont="1" applyFill="1" applyBorder="1" applyAlignment="1">
      <alignment horizontal="center" vertical="center"/>
    </xf>
    <xf numFmtId="0" fontId="3" fillId="0" borderId="1" xfId="0" applyFont="1" applyBorder="1" applyAlignment="1">
      <alignment vertical="center"/>
    </xf>
    <xf numFmtId="14" fontId="4" fillId="0" borderId="1" xfId="0" applyNumberFormat="1" applyFont="1" applyFill="1" applyBorder="1" applyAlignment="1">
      <alignment horizontal="center" vertical="center"/>
    </xf>
    <xf numFmtId="22" fontId="4" fillId="0" borderId="1" xfId="0" applyNumberFormat="1" applyFont="1" applyFill="1" applyBorder="1" applyAlignment="1">
      <alignment horizontal="center" vertic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tabSelected="1" workbookViewId="0">
      <selection activeCell="G8" sqref="G8"/>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10.28515625" style="5" bestFit="1" customWidth="1"/>
    <col min="6" max="6" width="16" style="5" bestFit="1" customWidth="1"/>
    <col min="7" max="7" width="14" style="5" bestFit="1" customWidth="1"/>
    <col min="8" max="8" width="14.71093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1786</v>
      </c>
      <c r="B2" s="8">
        <v>43388</v>
      </c>
      <c r="C2" s="8" t="s">
        <v>21</v>
      </c>
      <c r="D2" s="7">
        <v>184</v>
      </c>
      <c r="E2" s="9" t="s">
        <v>22</v>
      </c>
      <c r="F2" s="9" t="s">
        <v>22</v>
      </c>
      <c r="G2" s="9" t="s">
        <v>23</v>
      </c>
      <c r="H2" s="9" t="s">
        <v>24</v>
      </c>
      <c r="I2" s="10" t="s">
        <v>25</v>
      </c>
      <c r="J2" s="10" t="s">
        <v>26</v>
      </c>
      <c r="K2" s="10" t="s">
        <v>27</v>
      </c>
      <c r="L2" s="11" t="s">
        <v>28</v>
      </c>
      <c r="M2" s="12" t="s">
        <v>29</v>
      </c>
      <c r="N2" s="12" t="s">
        <v>30</v>
      </c>
      <c r="O2" s="13" t="s">
        <v>31</v>
      </c>
      <c r="P2" s="14">
        <v>0</v>
      </c>
      <c r="Q2" s="15">
        <f>P2/100000</f>
        <v>0</v>
      </c>
      <c r="R2" s="15">
        <f>Q2/100</f>
        <v>0</v>
      </c>
      <c r="S2" s="16">
        <v>43388.748240740744</v>
      </c>
      <c r="T2" s="16">
        <v>43400.666666666664</v>
      </c>
      <c r="U2" s="17" t="s">
        <v>32</v>
      </c>
    </row>
    <row r="3" spans="1:21" x14ac:dyDescent="0.2">
      <c r="A3" s="7">
        <v>1689</v>
      </c>
      <c r="B3" s="8">
        <v>43411</v>
      </c>
      <c r="C3" s="8" t="s">
        <v>33</v>
      </c>
      <c r="D3" s="7">
        <v>184</v>
      </c>
      <c r="E3" s="9" t="s">
        <v>22</v>
      </c>
      <c r="F3" s="9" t="s">
        <v>22</v>
      </c>
      <c r="G3" s="9" t="s">
        <v>23</v>
      </c>
      <c r="H3" s="9" t="s">
        <v>24</v>
      </c>
      <c r="I3" s="10" t="s">
        <v>25</v>
      </c>
      <c r="J3" s="10" t="s">
        <v>34</v>
      </c>
      <c r="K3" s="10" t="s">
        <v>35</v>
      </c>
      <c r="L3" s="11" t="s">
        <v>36</v>
      </c>
      <c r="M3" s="12" t="s">
        <v>29</v>
      </c>
      <c r="N3" s="12" t="s">
        <v>30</v>
      </c>
      <c r="O3" s="13" t="s">
        <v>37</v>
      </c>
      <c r="P3" s="14">
        <v>19727031.190000001</v>
      </c>
      <c r="Q3" s="15">
        <f>P3/100000</f>
        <v>197.27031190000002</v>
      </c>
      <c r="R3" s="15">
        <f>Q3/100</f>
        <v>1.9727031190000002</v>
      </c>
      <c r="S3" s="16">
        <v>43411.655416666668</v>
      </c>
      <c r="T3" s="16">
        <v>43426.666666666664</v>
      </c>
      <c r="U3" s="17" t="s">
        <v>32</v>
      </c>
    </row>
    <row r="4" spans="1:21" x14ac:dyDescent="0.2">
      <c r="A4" s="7">
        <v>1669</v>
      </c>
      <c r="B4" s="8">
        <v>43418</v>
      </c>
      <c r="C4" s="8" t="s">
        <v>33</v>
      </c>
      <c r="D4" s="7">
        <v>184</v>
      </c>
      <c r="E4" s="9" t="s">
        <v>22</v>
      </c>
      <c r="F4" s="9" t="s">
        <v>22</v>
      </c>
      <c r="G4" s="9" t="s">
        <v>23</v>
      </c>
      <c r="H4" s="9" t="s">
        <v>24</v>
      </c>
      <c r="I4" s="10" t="s">
        <v>25</v>
      </c>
      <c r="J4" s="10" t="s">
        <v>38</v>
      </c>
      <c r="K4" s="10" t="s">
        <v>39</v>
      </c>
      <c r="L4" s="11" t="s">
        <v>28</v>
      </c>
      <c r="M4" s="12" t="s">
        <v>29</v>
      </c>
      <c r="N4" s="12" t="s">
        <v>30</v>
      </c>
      <c r="O4" s="13" t="s">
        <v>31</v>
      </c>
      <c r="P4" s="14">
        <v>0</v>
      </c>
      <c r="Q4" s="15">
        <f>P4/100000</f>
        <v>0</v>
      </c>
      <c r="R4" s="15">
        <f>Q4/100</f>
        <v>0</v>
      </c>
      <c r="S4" s="16">
        <v>43418.947523148148</v>
      </c>
      <c r="T4" s="16">
        <v>43431.666666666664</v>
      </c>
      <c r="U4" s="17" t="s">
        <v>32</v>
      </c>
    </row>
    <row r="5" spans="1:21" x14ac:dyDescent="0.2">
      <c r="A5" s="7">
        <v>1670</v>
      </c>
      <c r="B5" s="8">
        <v>43418</v>
      </c>
      <c r="C5" s="8" t="s">
        <v>33</v>
      </c>
      <c r="D5" s="7">
        <v>184</v>
      </c>
      <c r="E5" s="9" t="s">
        <v>22</v>
      </c>
      <c r="F5" s="9" t="s">
        <v>22</v>
      </c>
      <c r="G5" s="9" t="s">
        <v>23</v>
      </c>
      <c r="H5" s="9" t="s">
        <v>24</v>
      </c>
      <c r="I5" s="10" t="s">
        <v>25</v>
      </c>
      <c r="J5" s="10" t="s">
        <v>40</v>
      </c>
      <c r="K5" s="10" t="s">
        <v>41</v>
      </c>
      <c r="L5" s="11" t="s">
        <v>28</v>
      </c>
      <c r="M5" s="12" t="s">
        <v>29</v>
      </c>
      <c r="N5" s="12" t="s">
        <v>30</v>
      </c>
      <c r="O5" s="13" t="s">
        <v>31</v>
      </c>
      <c r="P5" s="14">
        <v>633626.5</v>
      </c>
      <c r="Q5" s="15">
        <f>P5/100000</f>
        <v>6.336265</v>
      </c>
      <c r="R5" s="15">
        <f>Q5/100</f>
        <v>6.3362650000000006E-2</v>
      </c>
      <c r="S5" s="16">
        <v>43418.947152777779</v>
      </c>
      <c r="T5" s="16">
        <v>43431.666666666664</v>
      </c>
      <c r="U5" s="17" t="s">
        <v>32</v>
      </c>
    </row>
    <row r="6" spans="1:21" x14ac:dyDescent="0.2">
      <c r="A6" s="7">
        <v>1045</v>
      </c>
      <c r="B6" s="18">
        <v>43504</v>
      </c>
      <c r="C6" s="18" t="s">
        <v>42</v>
      </c>
      <c r="D6" s="7">
        <v>184</v>
      </c>
      <c r="E6" s="9" t="s">
        <v>22</v>
      </c>
      <c r="F6" s="9" t="s">
        <v>22</v>
      </c>
      <c r="G6" s="9" t="s">
        <v>23</v>
      </c>
      <c r="H6" s="9" t="s">
        <v>24</v>
      </c>
      <c r="I6" s="11" t="s">
        <v>43</v>
      </c>
      <c r="J6" s="11" t="s">
        <v>44</v>
      </c>
      <c r="K6" s="11" t="s">
        <v>45</v>
      </c>
      <c r="L6" s="11" t="s">
        <v>46</v>
      </c>
      <c r="M6" s="7" t="s">
        <v>29</v>
      </c>
      <c r="N6" s="7" t="s">
        <v>30</v>
      </c>
      <c r="O6" s="9" t="s">
        <v>47</v>
      </c>
      <c r="P6" s="15">
        <v>98625</v>
      </c>
      <c r="Q6" s="15">
        <v>0.98624999999999996</v>
      </c>
      <c r="R6" s="15">
        <v>9.8624999999999997E-3</v>
      </c>
      <c r="S6" s="19">
        <v>43504.868784722225</v>
      </c>
      <c r="T6" s="19">
        <v>43512.666666666664</v>
      </c>
      <c r="U6" s="11" t="s">
        <v>32</v>
      </c>
    </row>
    <row r="7" spans="1:21" x14ac:dyDescent="0.2">
      <c r="A7" s="7">
        <v>1046</v>
      </c>
      <c r="B7" s="18">
        <v>43504</v>
      </c>
      <c r="C7" s="18" t="s">
        <v>42</v>
      </c>
      <c r="D7" s="7">
        <v>184</v>
      </c>
      <c r="E7" s="9" t="s">
        <v>22</v>
      </c>
      <c r="F7" s="9" t="s">
        <v>22</v>
      </c>
      <c r="G7" s="9" t="s">
        <v>23</v>
      </c>
      <c r="H7" s="9" t="s">
        <v>24</v>
      </c>
      <c r="I7" s="11" t="s">
        <v>43</v>
      </c>
      <c r="J7" s="11" t="s">
        <v>48</v>
      </c>
      <c r="K7" s="11" t="s">
        <v>49</v>
      </c>
      <c r="L7" s="11" t="s">
        <v>46</v>
      </c>
      <c r="M7" s="7" t="s">
        <v>29</v>
      </c>
      <c r="N7" s="7" t="s">
        <v>30</v>
      </c>
      <c r="O7" s="9" t="s">
        <v>47</v>
      </c>
      <c r="P7" s="15">
        <v>90337.5</v>
      </c>
      <c r="Q7" s="15">
        <v>0.90337500000000004</v>
      </c>
      <c r="R7" s="15">
        <v>9.0337500000000001E-3</v>
      </c>
      <c r="S7" s="19">
        <v>43504.868564814817</v>
      </c>
      <c r="T7" s="19">
        <v>43512.666666666664</v>
      </c>
      <c r="U7" s="11" t="s">
        <v>32</v>
      </c>
    </row>
    <row r="8" spans="1:21" x14ac:dyDescent="0.2">
      <c r="A8" s="7">
        <v>1075</v>
      </c>
      <c r="B8" s="18">
        <v>43504</v>
      </c>
      <c r="C8" s="18" t="s">
        <v>42</v>
      </c>
      <c r="D8" s="7">
        <v>184</v>
      </c>
      <c r="E8" s="9" t="s">
        <v>22</v>
      </c>
      <c r="F8" s="9" t="s">
        <v>22</v>
      </c>
      <c r="G8" s="9" t="s">
        <v>23</v>
      </c>
      <c r="H8" s="9" t="s">
        <v>24</v>
      </c>
      <c r="I8" s="11" t="s">
        <v>43</v>
      </c>
      <c r="J8" s="11" t="s">
        <v>50</v>
      </c>
      <c r="K8" s="11" t="s">
        <v>51</v>
      </c>
      <c r="L8" s="11" t="s">
        <v>46</v>
      </c>
      <c r="M8" s="7" t="s">
        <v>29</v>
      </c>
      <c r="N8" s="7" t="s">
        <v>30</v>
      </c>
      <c r="O8" s="9" t="s">
        <v>47</v>
      </c>
      <c r="P8" s="15">
        <v>103237.5</v>
      </c>
      <c r="Q8" s="15">
        <v>1.032375</v>
      </c>
      <c r="R8" s="15">
        <v>1.032375E-2</v>
      </c>
      <c r="S8" s="19">
        <v>43504.800659722219</v>
      </c>
      <c r="T8" s="19">
        <v>43512.666666666664</v>
      </c>
      <c r="U8" s="11" t="s">
        <v>32</v>
      </c>
    </row>
    <row r="9" spans="1:21" x14ac:dyDescent="0.2">
      <c r="A9" s="7">
        <v>1076</v>
      </c>
      <c r="B9" s="18">
        <v>43504</v>
      </c>
      <c r="C9" s="18" t="s">
        <v>42</v>
      </c>
      <c r="D9" s="7">
        <v>184</v>
      </c>
      <c r="E9" s="9" t="s">
        <v>22</v>
      </c>
      <c r="F9" s="9" t="s">
        <v>22</v>
      </c>
      <c r="G9" s="9" t="s">
        <v>23</v>
      </c>
      <c r="H9" s="9" t="s">
        <v>24</v>
      </c>
      <c r="I9" s="11" t="s">
        <v>43</v>
      </c>
      <c r="J9" s="11" t="s">
        <v>52</v>
      </c>
      <c r="K9" s="11" t="s">
        <v>53</v>
      </c>
      <c r="L9" s="11" t="s">
        <v>46</v>
      </c>
      <c r="M9" s="7" t="s">
        <v>29</v>
      </c>
      <c r="N9" s="7" t="s">
        <v>30</v>
      </c>
      <c r="O9" s="9" t="s">
        <v>47</v>
      </c>
      <c r="P9" s="15">
        <v>162489.48000000001</v>
      </c>
      <c r="Q9" s="15">
        <v>1.6248948000000001</v>
      </c>
      <c r="R9" s="15">
        <v>1.6248947999999999E-2</v>
      </c>
      <c r="S9" s="19">
        <v>43504.800381944442</v>
      </c>
      <c r="T9" s="19">
        <v>43512.666666666664</v>
      </c>
      <c r="U9" s="11" t="s">
        <v>32</v>
      </c>
    </row>
    <row r="10" spans="1:21" x14ac:dyDescent="0.2">
      <c r="A10" s="7">
        <v>1077</v>
      </c>
      <c r="B10" s="18">
        <v>43504</v>
      </c>
      <c r="C10" s="18" t="s">
        <v>42</v>
      </c>
      <c r="D10" s="7">
        <v>184</v>
      </c>
      <c r="E10" s="9" t="s">
        <v>22</v>
      </c>
      <c r="F10" s="9" t="s">
        <v>22</v>
      </c>
      <c r="G10" s="9" t="s">
        <v>23</v>
      </c>
      <c r="H10" s="9" t="s">
        <v>24</v>
      </c>
      <c r="I10" s="11" t="s">
        <v>43</v>
      </c>
      <c r="J10" s="11" t="s">
        <v>54</v>
      </c>
      <c r="K10" s="11" t="s">
        <v>55</v>
      </c>
      <c r="L10" s="11" t="s">
        <v>46</v>
      </c>
      <c r="M10" s="7" t="s">
        <v>29</v>
      </c>
      <c r="N10" s="7" t="s">
        <v>30</v>
      </c>
      <c r="O10" s="9" t="s">
        <v>47</v>
      </c>
      <c r="P10" s="15">
        <v>96525</v>
      </c>
      <c r="Q10" s="15">
        <v>0.96525000000000005</v>
      </c>
      <c r="R10" s="15">
        <v>9.6525000000000014E-3</v>
      </c>
      <c r="S10" s="19">
        <v>43504.799305555556</v>
      </c>
      <c r="T10" s="19">
        <v>43512.666666666664</v>
      </c>
      <c r="U10" s="11" t="s">
        <v>32</v>
      </c>
    </row>
    <row r="11" spans="1:21" x14ac:dyDescent="0.2">
      <c r="A11" s="7">
        <v>1078</v>
      </c>
      <c r="B11" s="18">
        <v>43504</v>
      </c>
      <c r="C11" s="18" t="s">
        <v>42</v>
      </c>
      <c r="D11" s="7">
        <v>184</v>
      </c>
      <c r="E11" s="9" t="s">
        <v>22</v>
      </c>
      <c r="F11" s="9" t="s">
        <v>22</v>
      </c>
      <c r="G11" s="9" t="s">
        <v>23</v>
      </c>
      <c r="H11" s="9" t="s">
        <v>24</v>
      </c>
      <c r="I11" s="11" t="s">
        <v>43</v>
      </c>
      <c r="J11" s="11" t="s">
        <v>56</v>
      </c>
      <c r="K11" s="11" t="s">
        <v>57</v>
      </c>
      <c r="L11" s="11" t="s">
        <v>46</v>
      </c>
      <c r="M11" s="7" t="s">
        <v>29</v>
      </c>
      <c r="N11" s="7" t="s">
        <v>30</v>
      </c>
      <c r="O11" s="9" t="s">
        <v>47</v>
      </c>
      <c r="P11" s="15">
        <v>67500</v>
      </c>
      <c r="Q11" s="15">
        <v>0.67500000000000004</v>
      </c>
      <c r="R11" s="15">
        <v>6.7500000000000008E-3</v>
      </c>
      <c r="S11" s="19">
        <v>43504.798449074071</v>
      </c>
      <c r="T11" s="19">
        <v>43512.666666666664</v>
      </c>
      <c r="U11" s="11" t="s">
        <v>32</v>
      </c>
    </row>
    <row r="12" spans="1:21" x14ac:dyDescent="0.2">
      <c r="A12" s="7">
        <v>1079</v>
      </c>
      <c r="B12" s="18">
        <v>43504</v>
      </c>
      <c r="C12" s="18" t="s">
        <v>42</v>
      </c>
      <c r="D12" s="7">
        <v>184</v>
      </c>
      <c r="E12" s="9" t="s">
        <v>22</v>
      </c>
      <c r="F12" s="9" t="s">
        <v>22</v>
      </c>
      <c r="G12" s="9" t="s">
        <v>23</v>
      </c>
      <c r="H12" s="9" t="s">
        <v>24</v>
      </c>
      <c r="I12" s="11" t="s">
        <v>43</v>
      </c>
      <c r="J12" s="11" t="s">
        <v>58</v>
      </c>
      <c r="K12" s="11" t="s">
        <v>59</v>
      </c>
      <c r="L12" s="11" t="s">
        <v>46</v>
      </c>
      <c r="M12" s="7" t="s">
        <v>29</v>
      </c>
      <c r="N12" s="7" t="s">
        <v>30</v>
      </c>
      <c r="O12" s="9" t="s">
        <v>47</v>
      </c>
      <c r="P12" s="15">
        <v>85162.5</v>
      </c>
      <c r="Q12" s="15">
        <v>0.85162499999999997</v>
      </c>
      <c r="R12" s="15">
        <v>8.5162499999999995E-3</v>
      </c>
      <c r="S12" s="19">
        <v>43504.79792824074</v>
      </c>
      <c r="T12" s="19">
        <v>43512.666666666664</v>
      </c>
      <c r="U12" s="11" t="s">
        <v>32</v>
      </c>
    </row>
    <row r="13" spans="1:21" x14ac:dyDescent="0.2">
      <c r="A13" s="7">
        <v>1080</v>
      </c>
      <c r="B13" s="18">
        <v>43504</v>
      </c>
      <c r="C13" s="18" t="s">
        <v>42</v>
      </c>
      <c r="D13" s="7">
        <v>184</v>
      </c>
      <c r="E13" s="9" t="s">
        <v>22</v>
      </c>
      <c r="F13" s="9" t="s">
        <v>22</v>
      </c>
      <c r="G13" s="9" t="s">
        <v>23</v>
      </c>
      <c r="H13" s="9" t="s">
        <v>24</v>
      </c>
      <c r="I13" s="11" t="s">
        <v>43</v>
      </c>
      <c r="J13" s="11" t="s">
        <v>60</v>
      </c>
      <c r="K13" s="11" t="s">
        <v>61</v>
      </c>
      <c r="L13" s="11" t="s">
        <v>46</v>
      </c>
      <c r="M13" s="7" t="s">
        <v>29</v>
      </c>
      <c r="N13" s="7" t="s">
        <v>30</v>
      </c>
      <c r="O13" s="9" t="s">
        <v>47</v>
      </c>
      <c r="P13" s="15">
        <v>71025</v>
      </c>
      <c r="Q13" s="15">
        <v>0.71025000000000005</v>
      </c>
      <c r="R13" s="15">
        <v>7.1025000000000003E-3</v>
      </c>
      <c r="S13" s="19">
        <v>43504.797291666669</v>
      </c>
      <c r="T13" s="19">
        <v>43512.666666666664</v>
      </c>
      <c r="U13" s="11" t="s">
        <v>32</v>
      </c>
    </row>
    <row r="14" spans="1:21" x14ac:dyDescent="0.2">
      <c r="A14" s="7">
        <v>1081</v>
      </c>
      <c r="B14" s="18">
        <v>43504</v>
      </c>
      <c r="C14" s="18" t="s">
        <v>42</v>
      </c>
      <c r="D14" s="7">
        <v>184</v>
      </c>
      <c r="E14" s="9" t="s">
        <v>22</v>
      </c>
      <c r="F14" s="9" t="s">
        <v>22</v>
      </c>
      <c r="G14" s="9" t="s">
        <v>23</v>
      </c>
      <c r="H14" s="9" t="s">
        <v>24</v>
      </c>
      <c r="I14" s="11" t="s">
        <v>43</v>
      </c>
      <c r="J14" s="11" t="s">
        <v>62</v>
      </c>
      <c r="K14" s="11" t="s">
        <v>63</v>
      </c>
      <c r="L14" s="11" t="s">
        <v>46</v>
      </c>
      <c r="M14" s="7" t="s">
        <v>29</v>
      </c>
      <c r="N14" s="7" t="s">
        <v>30</v>
      </c>
      <c r="O14" s="9" t="s">
        <v>47</v>
      </c>
      <c r="P14" s="15">
        <v>67500</v>
      </c>
      <c r="Q14" s="15">
        <v>0.67500000000000004</v>
      </c>
      <c r="R14" s="15">
        <v>6.7500000000000008E-3</v>
      </c>
      <c r="S14" s="19">
        <v>43504.792696759258</v>
      </c>
      <c r="T14" s="19">
        <v>43512.666666666664</v>
      </c>
      <c r="U14" s="11" t="s">
        <v>32</v>
      </c>
    </row>
    <row r="15" spans="1:21" x14ac:dyDescent="0.2">
      <c r="A15" s="7">
        <v>1082</v>
      </c>
      <c r="B15" s="18">
        <v>43504</v>
      </c>
      <c r="C15" s="18" t="s">
        <v>42</v>
      </c>
      <c r="D15" s="7">
        <v>184</v>
      </c>
      <c r="E15" s="9" t="s">
        <v>22</v>
      </c>
      <c r="F15" s="9" t="s">
        <v>22</v>
      </c>
      <c r="G15" s="9" t="s">
        <v>23</v>
      </c>
      <c r="H15" s="9" t="s">
        <v>24</v>
      </c>
      <c r="I15" s="11" t="s">
        <v>43</v>
      </c>
      <c r="J15" s="11" t="s">
        <v>64</v>
      </c>
      <c r="K15" s="11" t="s">
        <v>65</v>
      </c>
      <c r="L15" s="11" t="s">
        <v>46</v>
      </c>
      <c r="M15" s="7" t="s">
        <v>29</v>
      </c>
      <c r="N15" s="7" t="s">
        <v>30</v>
      </c>
      <c r="O15" s="9" t="s">
        <v>47</v>
      </c>
      <c r="P15" s="15">
        <v>58350</v>
      </c>
      <c r="Q15" s="15">
        <v>0.58350000000000002</v>
      </c>
      <c r="R15" s="15">
        <v>5.8349999999999999E-3</v>
      </c>
      <c r="S15" s="19">
        <v>43504.79142361111</v>
      </c>
      <c r="T15" s="19">
        <v>43512.666666666664</v>
      </c>
      <c r="U15" s="11" t="s">
        <v>32</v>
      </c>
    </row>
    <row r="16" spans="1:21" x14ac:dyDescent="0.2">
      <c r="A16" s="7">
        <v>2448</v>
      </c>
      <c r="B16" s="18">
        <v>43504</v>
      </c>
      <c r="C16" s="18" t="s">
        <v>42</v>
      </c>
      <c r="D16" s="7">
        <v>184</v>
      </c>
      <c r="E16" s="9" t="s">
        <v>22</v>
      </c>
      <c r="F16" s="9" t="s">
        <v>22</v>
      </c>
      <c r="G16" s="9" t="s">
        <v>23</v>
      </c>
      <c r="H16" s="9" t="s">
        <v>24</v>
      </c>
      <c r="I16" s="11" t="s">
        <v>43</v>
      </c>
      <c r="J16" s="11" t="s">
        <v>66</v>
      </c>
      <c r="K16" s="11" t="s">
        <v>67</v>
      </c>
      <c r="L16" s="11" t="s">
        <v>46</v>
      </c>
      <c r="M16" s="7" t="s">
        <v>29</v>
      </c>
      <c r="N16" s="7" t="s">
        <v>30</v>
      </c>
      <c r="O16" s="9" t="s">
        <v>47</v>
      </c>
      <c r="P16" s="15">
        <v>127462.5</v>
      </c>
      <c r="Q16" s="15">
        <v>1.2746249999999999</v>
      </c>
      <c r="R16" s="15">
        <v>1.2746249999999999E-2</v>
      </c>
      <c r="S16" s="19">
        <v>43504.808252314811</v>
      </c>
      <c r="T16" s="19">
        <v>43512.666666666664</v>
      </c>
      <c r="U16" s="11" t="s">
        <v>68</v>
      </c>
    </row>
    <row r="17" spans="1:21" x14ac:dyDescent="0.2">
      <c r="A17" s="7">
        <v>2449</v>
      </c>
      <c r="B17" s="18">
        <v>43504</v>
      </c>
      <c r="C17" s="18" t="s">
        <v>42</v>
      </c>
      <c r="D17" s="7">
        <v>184</v>
      </c>
      <c r="E17" s="9" t="s">
        <v>22</v>
      </c>
      <c r="F17" s="9" t="s">
        <v>22</v>
      </c>
      <c r="G17" s="9" t="s">
        <v>23</v>
      </c>
      <c r="H17" s="9" t="s">
        <v>24</v>
      </c>
      <c r="I17" s="11" t="s">
        <v>43</v>
      </c>
      <c r="J17" s="11" t="s">
        <v>69</v>
      </c>
      <c r="K17" s="11" t="s">
        <v>70</v>
      </c>
      <c r="L17" s="11" t="s">
        <v>46</v>
      </c>
      <c r="M17" s="7" t="s">
        <v>29</v>
      </c>
      <c r="N17" s="7" t="s">
        <v>30</v>
      </c>
      <c r="O17" s="9" t="s">
        <v>47</v>
      </c>
      <c r="P17" s="15">
        <v>104175</v>
      </c>
      <c r="Q17" s="15">
        <v>1.04175</v>
      </c>
      <c r="R17" s="15">
        <v>1.04175E-2</v>
      </c>
      <c r="S17" s="19">
        <v>43504.800868055558</v>
      </c>
      <c r="T17" s="19">
        <v>43512.666666666664</v>
      </c>
      <c r="U17" s="11" t="s">
        <v>68</v>
      </c>
    </row>
    <row r="18" spans="1:21" x14ac:dyDescent="0.2">
      <c r="A18" s="7">
        <v>2450</v>
      </c>
      <c r="B18" s="18">
        <v>43504</v>
      </c>
      <c r="C18" s="18" t="s">
        <v>42</v>
      </c>
      <c r="D18" s="7">
        <v>184</v>
      </c>
      <c r="E18" s="9" t="s">
        <v>22</v>
      </c>
      <c r="F18" s="9" t="s">
        <v>22</v>
      </c>
      <c r="G18" s="9" t="s">
        <v>23</v>
      </c>
      <c r="H18" s="9" t="s">
        <v>24</v>
      </c>
      <c r="I18" s="11" t="s">
        <v>43</v>
      </c>
      <c r="J18" s="11" t="s">
        <v>71</v>
      </c>
      <c r="K18" s="11" t="s">
        <v>72</v>
      </c>
      <c r="L18" s="11" t="s">
        <v>46</v>
      </c>
      <c r="M18" s="7" t="s">
        <v>29</v>
      </c>
      <c r="N18" s="7" t="s">
        <v>30</v>
      </c>
      <c r="O18" s="9" t="s">
        <v>47</v>
      </c>
      <c r="P18" s="15">
        <v>78450</v>
      </c>
      <c r="Q18" s="15">
        <v>0.78449999999999998</v>
      </c>
      <c r="R18" s="15">
        <v>7.8449999999999995E-3</v>
      </c>
      <c r="S18" s="19">
        <v>43504.789988425924</v>
      </c>
      <c r="T18" s="19">
        <v>43512.666666666664</v>
      </c>
      <c r="U18" s="11" t="s">
        <v>68</v>
      </c>
    </row>
    <row r="19" spans="1:21" x14ac:dyDescent="0.2">
      <c r="A19" s="7">
        <v>2071</v>
      </c>
      <c r="B19" s="18">
        <v>43507</v>
      </c>
      <c r="C19" s="18" t="s">
        <v>42</v>
      </c>
      <c r="D19" s="7">
        <v>184</v>
      </c>
      <c r="E19" s="9" t="s">
        <v>22</v>
      </c>
      <c r="F19" s="9" t="s">
        <v>22</v>
      </c>
      <c r="G19" s="9" t="s">
        <v>23</v>
      </c>
      <c r="H19" s="9" t="s">
        <v>24</v>
      </c>
      <c r="I19" s="11" t="s">
        <v>25</v>
      </c>
      <c r="J19" s="11" t="s">
        <v>73</v>
      </c>
      <c r="K19" s="11" t="s">
        <v>74</v>
      </c>
      <c r="L19" s="11" t="s">
        <v>28</v>
      </c>
      <c r="M19" s="7" t="s">
        <v>29</v>
      </c>
      <c r="N19" s="7" t="s">
        <v>30</v>
      </c>
      <c r="O19" s="9"/>
      <c r="P19" s="15">
        <v>0</v>
      </c>
      <c r="Q19" s="15">
        <v>0</v>
      </c>
      <c r="R19" s="15">
        <v>0</v>
      </c>
      <c r="S19" s="19">
        <v>43507.434664351851</v>
      </c>
      <c r="T19" s="19">
        <v>43517.666666666664</v>
      </c>
      <c r="U19" s="11" t="s">
        <v>75</v>
      </c>
    </row>
    <row r="20" spans="1:21" x14ac:dyDescent="0.2">
      <c r="A20" s="7">
        <v>723</v>
      </c>
      <c r="B20" s="18">
        <v>43518</v>
      </c>
      <c r="C20" s="18" t="s">
        <v>42</v>
      </c>
      <c r="D20" s="7">
        <v>184</v>
      </c>
      <c r="E20" s="9" t="s">
        <v>22</v>
      </c>
      <c r="F20" s="9" t="s">
        <v>22</v>
      </c>
      <c r="G20" s="9" t="s">
        <v>23</v>
      </c>
      <c r="H20" s="9" t="s">
        <v>24</v>
      </c>
      <c r="I20" s="11" t="s">
        <v>76</v>
      </c>
      <c r="J20" s="11" t="s">
        <v>77</v>
      </c>
      <c r="K20" s="11" t="s">
        <v>78</v>
      </c>
      <c r="L20" s="11" t="s">
        <v>36</v>
      </c>
      <c r="M20" s="7" t="s">
        <v>29</v>
      </c>
      <c r="N20" s="7" t="s">
        <v>30</v>
      </c>
      <c r="O20" s="9" t="s">
        <v>47</v>
      </c>
      <c r="P20" s="15">
        <v>14542578.23</v>
      </c>
      <c r="Q20" s="15">
        <v>145.42578230000001</v>
      </c>
      <c r="R20" s="15">
        <v>1.4542578230000001</v>
      </c>
      <c r="S20" s="19">
        <v>43518.753078703703</v>
      </c>
      <c r="T20" s="19">
        <v>43538.666666666664</v>
      </c>
      <c r="U20" s="11" t="s">
        <v>32</v>
      </c>
    </row>
  </sheetData>
  <conditionalFormatting sqref="J1">
    <cfRule type="duplicateValues" dxfId="5" priority="29"/>
  </conditionalFormatting>
  <conditionalFormatting sqref="J1">
    <cfRule type="duplicateValues" dxfId="4" priority="34"/>
  </conditionalFormatting>
  <conditionalFormatting sqref="J2:J20">
    <cfRule type="duplicateValues" dxfId="3" priority="1"/>
  </conditionalFormatting>
  <conditionalFormatting sqref="J2:J20">
    <cfRule type="duplicateValues" dxfId="1"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2019-06-12T10:36:18Z</dcterms:modified>
</cp:coreProperties>
</file>