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<sst xmlns="http://schemas.openxmlformats.org/spreadsheetml/2006/main" count="164" uniqueCount="65">
  <si>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</si>
  <si>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</si>
  <si>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</si>
  <si>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</si>
  <si>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</si>
  <si>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</si>
  <si>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</si>
  <si>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</si>
  <si>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</si>
  <si>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</si>
  <si>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</si>
  <si>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</si>
  <si>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</si>
  <si>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</si>
  <si>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</si>
  <si>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</si>
  <si>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</si>
  <si>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</si>
  <si>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</si>
  <si>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</si>
  <si>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</si>
  <si>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June</t>
  </si>
  <si>
    <t>Yelchena Halli</t>
  </si>
  <si>
    <t>Uttarahalli</t>
  </si>
  <si>
    <t>Bengaluru South</t>
  </si>
  <si>
    <t>Bommana Halli</t>
  </si>
  <si>
    <t>BBMP-EE-ELEC-BOMMANAHALLI</t>
  </si>
  <si>
    <t>BBMP/2018-19/EL/WORK_INDENT30564</t>
  </si>
  <si>
    <t>Providing Street Light in ward No.185 Yelechenahalli</t>
  </si>
  <si>
    <t>Footpaths &amp; Walkability</t>
  </si>
  <si>
    <t>OPEN</t>
  </si>
  <si>
    <t>WORKS</t>
  </si>
  <si>
    <t>Electrical</t>
  </si>
  <si>
    <t>Under Evaluation</t>
  </si>
  <si>
    <t>October</t>
  </si>
  <si>
    <t>BBMP-EE-BNG SOUTH</t>
  </si>
  <si>
    <t>BBMP/2017-18/RD/WORK_INDENT29891/CALL-4</t>
  </si>
  <si>
    <t>Improvements to drains and roads Illiyas nagara in ward no.185 Yelechenahalli</t>
  </si>
  <si>
    <t>NA</t>
  </si>
  <si>
    <t>BBMP/2017-18/RD/WORK_INDENT29887/CALL-4</t>
  </si>
  <si>
    <t>Improvements and Asphalting to J.C.Industrial area in ward no.185 Yelechenahalli</t>
  </si>
  <si>
    <t>Roads &amp; Drivablility</t>
  </si>
  <si>
    <t>November</t>
  </si>
  <si>
    <t>BBMP/2017-18/OW/WORK_INDENT29894/CALL-2</t>
  </si>
  <si>
    <t>Silt and Tractor in ward no.185 Yelechenahalli</t>
  </si>
  <si>
    <t>Other Ward Works</t>
  </si>
  <si>
    <t>BBMP/2017-18/RD/WORK_INDENT29890/CALL-2</t>
  </si>
  <si>
    <t>Pot Hole Filling in ward no.185 Yelechenahalli</t>
  </si>
  <si>
    <t>BBMP/2017-18/OW/WORK_INDENT29895/CALL-2</t>
  </si>
  <si>
    <t>Emergency Fund in ward no.185 Yelechenahalli</t>
  </si>
  <si>
    <t>BBMP/2017-18/RD/WORK_INDENT29889/CALL-2</t>
  </si>
  <si>
    <t>Improvements to roads in Karimarramma temple in ward no.185 Yelechenahalli</t>
  </si>
  <si>
    <t>BBMP/2017-18/RD/WORK_INDENT29888/CALL-2</t>
  </si>
  <si>
    <t>Improvements drain and roads in Geetha colony in ward no.185 Yelechenahalli</t>
  </si>
  <si>
    <t>BBMP/2017-18/RD/WORK_INDENT29886/CALL-2</t>
  </si>
  <si>
    <t>Improvements to drains and covering slab in Kashinagara in ward no.185 Yelechenahalli</t>
  </si>
  <si>
    <t>February</t>
  </si>
  <si>
    <t>BBMP-BOMMANAHALLI-ZN-ENGG</t>
  </si>
  <si>
    <t>BBMP/2018-19/OW/WORK_INDENT33475</t>
  </si>
  <si>
    <t>Maintenance Of Park in ward no-185 Kumarswamy layout, in Bommanahalli Zone(GANESHA TEMPAL PARK)</t>
  </si>
  <si>
    <t>Trees, Parks &amp; Playgrounds</t>
  </si>
  <si>
    <t>Other Works</t>
  </si>
  <si>
    <t>BBMP/2018-19/OW/WORK_INDENT33474</t>
  </si>
  <si>
    <t>Maintenance Of Park in ward no-185 Kumarswamy layout, 4th main, 21st cross, in Bommanahalli Zone(Hight TENTION PARK) (2 Months 15 days)</t>
  </si>
  <si>
    <t>Evaluation Suspended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</si>
</sst>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A2" sqref="A2:XFD12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10.28515625" style="5" bestFit="1" customWidth="1"/>
    <col min="6" max="6" width="16" style="5" bestFit="1" customWidth="1"/>
    <col min="7" max="7" width="14" style="5" bestFit="1" customWidth="1"/>
    <col min="8" max="8" width="14.71093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517</v>
      </c>
      <c r="B2" s="8">
        <v>43276</v>
      </c>
      <c r="C2" s="8" t="s">
        <v>21</v>
      </c>
      <c r="D2" s="7">
        <v>185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1491901.15</v>
      </c>
      <c r="Q2" s="11">
        <f t="shared" ref="Q2:Q10" si="0">P2/100000</f>
        <v>14.9190115</v>
      </c>
      <c r="R2" s="11">
        <f t="shared" ref="R2:R10" si="1">Q2/100</f>
        <v>0.14919011500000001</v>
      </c>
      <c r="S2" s="12">
        <v>43276.90488425926</v>
      </c>
      <c r="T2" s="12">
        <v>43285.666666666664</v>
      </c>
      <c r="U2" s="10" t="s">
        <v>33</v>
      </c>
    </row>
    <row r="3" spans="1:21" x14ac:dyDescent="0.2">
      <c r="A3" s="7">
        <v>1769</v>
      </c>
      <c r="B3" s="8">
        <v>43393</v>
      </c>
      <c r="C3" s="8" t="s">
        <v>34</v>
      </c>
      <c r="D3" s="7">
        <v>185</v>
      </c>
      <c r="E3" s="9" t="s">
        <v>22</v>
      </c>
      <c r="F3" s="9" t="s">
        <v>23</v>
      </c>
      <c r="G3" s="9" t="s">
        <v>24</v>
      </c>
      <c r="H3" s="9" t="s">
        <v>25</v>
      </c>
      <c r="I3" s="13" t="s">
        <v>35</v>
      </c>
      <c r="J3" s="13" t="s">
        <v>36</v>
      </c>
      <c r="K3" s="13" t="s">
        <v>37</v>
      </c>
      <c r="L3" s="10" t="s">
        <v>29</v>
      </c>
      <c r="M3" s="14" t="s">
        <v>30</v>
      </c>
      <c r="N3" s="14" t="s">
        <v>31</v>
      </c>
      <c r="O3" s="15" t="s">
        <v>38</v>
      </c>
      <c r="P3" s="16">
        <v>2997382.66</v>
      </c>
      <c r="Q3" s="11">
        <f t="shared" si="0"/>
        <v>29.973826600000002</v>
      </c>
      <c r="R3" s="11">
        <f t="shared" si="1"/>
        <v>0.29973826600000003</v>
      </c>
      <c r="S3" s="17">
        <v>43393.512233796297</v>
      </c>
      <c r="T3" s="17">
        <v>43400.666666666664</v>
      </c>
      <c r="U3" s="18" t="s">
        <v>33</v>
      </c>
    </row>
    <row r="4" spans="1:21" x14ac:dyDescent="0.2">
      <c r="A4" s="7">
        <v>1770</v>
      </c>
      <c r="B4" s="8">
        <v>43393</v>
      </c>
      <c r="C4" s="8" t="s">
        <v>34</v>
      </c>
      <c r="D4" s="7">
        <v>185</v>
      </c>
      <c r="E4" s="9" t="s">
        <v>22</v>
      </c>
      <c r="F4" s="9" t="s">
        <v>23</v>
      </c>
      <c r="G4" s="9" t="s">
        <v>24</v>
      </c>
      <c r="H4" s="9" t="s">
        <v>25</v>
      </c>
      <c r="I4" s="13" t="s">
        <v>35</v>
      </c>
      <c r="J4" s="13" t="s">
        <v>39</v>
      </c>
      <c r="K4" s="13" t="s">
        <v>40</v>
      </c>
      <c r="L4" s="10" t="s">
        <v>41</v>
      </c>
      <c r="M4" s="14" t="s">
        <v>30</v>
      </c>
      <c r="N4" s="14" t="s">
        <v>31</v>
      </c>
      <c r="O4" s="15" t="s">
        <v>38</v>
      </c>
      <c r="P4" s="16">
        <v>4499767.01</v>
      </c>
      <c r="Q4" s="11">
        <f t="shared" si="0"/>
        <v>44.997670100000001</v>
      </c>
      <c r="R4" s="11">
        <f t="shared" si="1"/>
        <v>0.44997670099999998</v>
      </c>
      <c r="S4" s="17">
        <v>43393.474629629629</v>
      </c>
      <c r="T4" s="17">
        <v>43400.666666666664</v>
      </c>
      <c r="U4" s="18" t="s">
        <v>33</v>
      </c>
    </row>
    <row r="5" spans="1:21" x14ac:dyDescent="0.2">
      <c r="A5" s="7">
        <v>1663</v>
      </c>
      <c r="B5" s="8">
        <v>43418</v>
      </c>
      <c r="C5" s="8" t="s">
        <v>42</v>
      </c>
      <c r="D5" s="7">
        <v>185</v>
      </c>
      <c r="E5" s="9" t="s">
        <v>22</v>
      </c>
      <c r="F5" s="9" t="s">
        <v>23</v>
      </c>
      <c r="G5" s="9" t="s">
        <v>24</v>
      </c>
      <c r="H5" s="9" t="s">
        <v>25</v>
      </c>
      <c r="I5" s="13" t="s">
        <v>35</v>
      </c>
      <c r="J5" s="13" t="s">
        <v>43</v>
      </c>
      <c r="K5" s="13" t="s">
        <v>44</v>
      </c>
      <c r="L5" s="10" t="s">
        <v>45</v>
      </c>
      <c r="M5" s="14" t="s">
        <v>30</v>
      </c>
      <c r="N5" s="14" t="s">
        <v>31</v>
      </c>
      <c r="O5" s="15" t="s">
        <v>38</v>
      </c>
      <c r="P5" s="16">
        <v>2499302.3999999999</v>
      </c>
      <c r="Q5" s="11">
        <f t="shared" si="0"/>
        <v>24.993023999999998</v>
      </c>
      <c r="R5" s="11">
        <f t="shared" si="1"/>
        <v>0.24993023999999997</v>
      </c>
      <c r="S5" s="17">
        <v>43418.950775462959</v>
      </c>
      <c r="T5" s="17">
        <v>43431.666666666664</v>
      </c>
      <c r="U5" s="18" t="s">
        <v>33</v>
      </c>
    </row>
    <row r="6" spans="1:21" x14ac:dyDescent="0.2">
      <c r="A6" s="7">
        <v>1664</v>
      </c>
      <c r="B6" s="8">
        <v>43418</v>
      </c>
      <c r="C6" s="8" t="s">
        <v>42</v>
      </c>
      <c r="D6" s="7">
        <v>185</v>
      </c>
      <c r="E6" s="9" t="s">
        <v>22</v>
      </c>
      <c r="F6" s="9" t="s">
        <v>23</v>
      </c>
      <c r="G6" s="9" t="s">
        <v>24</v>
      </c>
      <c r="H6" s="9" t="s">
        <v>25</v>
      </c>
      <c r="I6" s="13" t="s">
        <v>35</v>
      </c>
      <c r="J6" s="13" t="s">
        <v>46</v>
      </c>
      <c r="K6" s="13" t="s">
        <v>47</v>
      </c>
      <c r="L6" s="10" t="s">
        <v>41</v>
      </c>
      <c r="M6" s="14" t="s">
        <v>30</v>
      </c>
      <c r="N6" s="14" t="s">
        <v>31</v>
      </c>
      <c r="O6" s="15" t="s">
        <v>38</v>
      </c>
      <c r="P6" s="16">
        <v>2999589.76</v>
      </c>
      <c r="Q6" s="11">
        <f t="shared" si="0"/>
        <v>29.995897599999999</v>
      </c>
      <c r="R6" s="11">
        <f t="shared" si="1"/>
        <v>0.29995897599999999</v>
      </c>
      <c r="S6" s="17">
        <v>43418.95039351852</v>
      </c>
      <c r="T6" s="17">
        <v>43431.666666666664</v>
      </c>
      <c r="U6" s="18" t="s">
        <v>33</v>
      </c>
    </row>
    <row r="7" spans="1:21" x14ac:dyDescent="0.2">
      <c r="A7" s="7">
        <v>1665</v>
      </c>
      <c r="B7" s="8">
        <v>43418</v>
      </c>
      <c r="C7" s="8" t="s">
        <v>42</v>
      </c>
      <c r="D7" s="7">
        <v>185</v>
      </c>
      <c r="E7" s="9" t="s">
        <v>22</v>
      </c>
      <c r="F7" s="9" t="s">
        <v>23</v>
      </c>
      <c r="G7" s="9" t="s">
        <v>24</v>
      </c>
      <c r="H7" s="9" t="s">
        <v>25</v>
      </c>
      <c r="I7" s="13" t="s">
        <v>35</v>
      </c>
      <c r="J7" s="13" t="s">
        <v>48</v>
      </c>
      <c r="K7" s="13" t="s">
        <v>49</v>
      </c>
      <c r="L7" s="10" t="s">
        <v>45</v>
      </c>
      <c r="M7" s="14" t="s">
        <v>30</v>
      </c>
      <c r="N7" s="14" t="s">
        <v>31</v>
      </c>
      <c r="O7" s="15" t="s">
        <v>38</v>
      </c>
      <c r="P7" s="16">
        <v>2498399.3199999998</v>
      </c>
      <c r="Q7" s="11">
        <f t="shared" si="0"/>
        <v>24.983993199999997</v>
      </c>
      <c r="R7" s="11">
        <f t="shared" si="1"/>
        <v>0.24983993199999996</v>
      </c>
      <c r="S7" s="17">
        <v>43418.950023148151</v>
      </c>
      <c r="T7" s="17">
        <v>43431.666666666664</v>
      </c>
      <c r="U7" s="18" t="s">
        <v>33</v>
      </c>
    </row>
    <row r="8" spans="1:21" x14ac:dyDescent="0.2">
      <c r="A8" s="7">
        <v>1666</v>
      </c>
      <c r="B8" s="8">
        <v>43418</v>
      </c>
      <c r="C8" s="8" t="s">
        <v>42</v>
      </c>
      <c r="D8" s="7">
        <v>185</v>
      </c>
      <c r="E8" s="9" t="s">
        <v>22</v>
      </c>
      <c r="F8" s="9" t="s">
        <v>23</v>
      </c>
      <c r="G8" s="9" t="s">
        <v>24</v>
      </c>
      <c r="H8" s="9" t="s">
        <v>25</v>
      </c>
      <c r="I8" s="13" t="s">
        <v>35</v>
      </c>
      <c r="J8" s="13" t="s">
        <v>50</v>
      </c>
      <c r="K8" s="13" t="s">
        <v>51</v>
      </c>
      <c r="L8" s="10" t="s">
        <v>41</v>
      </c>
      <c r="M8" s="14" t="s">
        <v>30</v>
      </c>
      <c r="N8" s="14" t="s">
        <v>31</v>
      </c>
      <c r="O8" s="15" t="s">
        <v>38</v>
      </c>
      <c r="P8" s="16">
        <v>2997382.66</v>
      </c>
      <c r="Q8" s="11">
        <f t="shared" si="0"/>
        <v>29.973826600000002</v>
      </c>
      <c r="R8" s="11">
        <f t="shared" si="1"/>
        <v>0.29973826600000003</v>
      </c>
      <c r="S8" s="17">
        <v>43418.949641203704</v>
      </c>
      <c r="T8" s="17">
        <v>43431.666666666664</v>
      </c>
      <c r="U8" s="18" t="s">
        <v>33</v>
      </c>
    </row>
    <row r="9" spans="1:21" x14ac:dyDescent="0.2">
      <c r="A9" s="7">
        <v>1667</v>
      </c>
      <c r="B9" s="8">
        <v>43418</v>
      </c>
      <c r="C9" s="8" t="s">
        <v>42</v>
      </c>
      <c r="D9" s="7">
        <v>185</v>
      </c>
      <c r="E9" s="9" t="s">
        <v>22</v>
      </c>
      <c r="F9" s="9" t="s">
        <v>23</v>
      </c>
      <c r="G9" s="9" t="s">
        <v>24</v>
      </c>
      <c r="H9" s="9" t="s">
        <v>25</v>
      </c>
      <c r="I9" s="13" t="s">
        <v>35</v>
      </c>
      <c r="J9" s="13" t="s">
        <v>52</v>
      </c>
      <c r="K9" s="13" t="s">
        <v>53</v>
      </c>
      <c r="L9" s="10" t="s">
        <v>29</v>
      </c>
      <c r="M9" s="14" t="s">
        <v>30</v>
      </c>
      <c r="N9" s="14" t="s">
        <v>31</v>
      </c>
      <c r="O9" s="15" t="s">
        <v>38</v>
      </c>
      <c r="P9" s="16">
        <v>2997382.66</v>
      </c>
      <c r="Q9" s="11">
        <f t="shared" si="0"/>
        <v>29.973826600000002</v>
      </c>
      <c r="R9" s="11">
        <f t="shared" si="1"/>
        <v>0.29973826600000003</v>
      </c>
      <c r="S9" s="17">
        <v>43418.948252314818</v>
      </c>
      <c r="T9" s="17">
        <v>43431.666666666664</v>
      </c>
      <c r="U9" s="18" t="s">
        <v>33</v>
      </c>
    </row>
    <row r="10" spans="1:21" x14ac:dyDescent="0.2">
      <c r="A10" s="7">
        <v>1668</v>
      </c>
      <c r="B10" s="8">
        <v>43418</v>
      </c>
      <c r="C10" s="8" t="s">
        <v>42</v>
      </c>
      <c r="D10" s="7">
        <v>185</v>
      </c>
      <c r="E10" s="9" t="s">
        <v>22</v>
      </c>
      <c r="F10" s="9" t="s">
        <v>23</v>
      </c>
      <c r="G10" s="9" t="s">
        <v>24</v>
      </c>
      <c r="H10" s="9" t="s">
        <v>25</v>
      </c>
      <c r="I10" s="13" t="s">
        <v>35</v>
      </c>
      <c r="J10" s="13" t="s">
        <v>54</v>
      </c>
      <c r="K10" s="13" t="s">
        <v>55</v>
      </c>
      <c r="L10" s="10" t="s">
        <v>29</v>
      </c>
      <c r="M10" s="14" t="s">
        <v>30</v>
      </c>
      <c r="N10" s="14" t="s">
        <v>31</v>
      </c>
      <c r="O10" s="15" t="s">
        <v>38</v>
      </c>
      <c r="P10" s="16">
        <v>3997970.86</v>
      </c>
      <c r="Q10" s="11">
        <f t="shared" si="0"/>
        <v>39.979708600000002</v>
      </c>
      <c r="R10" s="11">
        <f t="shared" si="1"/>
        <v>0.39979708600000002</v>
      </c>
      <c r="S10" s="17">
        <v>43418.947893518518</v>
      </c>
      <c r="T10" s="17">
        <v>43431.666666666664</v>
      </c>
      <c r="U10" s="18" t="s">
        <v>33</v>
      </c>
    </row>
    <row r="11" spans="1:21" x14ac:dyDescent="0.2">
      <c r="A11" s="7">
        <v>1074</v>
      </c>
      <c r="B11" s="19">
        <v>43504</v>
      </c>
      <c r="C11" s="19" t="s">
        <v>56</v>
      </c>
      <c r="D11" s="7">
        <v>185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57</v>
      </c>
      <c r="J11" s="10" t="s">
        <v>58</v>
      </c>
      <c r="K11" s="10" t="s">
        <v>59</v>
      </c>
      <c r="L11" s="10" t="s">
        <v>60</v>
      </c>
      <c r="M11" s="7" t="s">
        <v>30</v>
      </c>
      <c r="N11" s="7" t="s">
        <v>31</v>
      </c>
      <c r="O11" s="9" t="s">
        <v>61</v>
      </c>
      <c r="P11" s="11">
        <v>179776.26</v>
      </c>
      <c r="Q11" s="11">
        <v>1.7977626</v>
      </c>
      <c r="R11" s="11">
        <v>1.7977626E-2</v>
      </c>
      <c r="S11" s="12">
        <v>43504.809537037036</v>
      </c>
      <c r="T11" s="12">
        <v>43512.666666666664</v>
      </c>
      <c r="U11" s="10" t="s">
        <v>33</v>
      </c>
    </row>
    <row r="12" spans="1:21" x14ac:dyDescent="0.2">
      <c r="A12" s="7">
        <v>2447</v>
      </c>
      <c r="B12" s="19">
        <v>43504</v>
      </c>
      <c r="C12" s="19" t="s">
        <v>56</v>
      </c>
      <c r="D12" s="7">
        <v>185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57</v>
      </c>
      <c r="J12" s="10" t="s">
        <v>62</v>
      </c>
      <c r="K12" s="10" t="s">
        <v>63</v>
      </c>
      <c r="L12" s="10" t="s">
        <v>60</v>
      </c>
      <c r="M12" s="7" t="s">
        <v>30</v>
      </c>
      <c r="N12" s="7" t="s">
        <v>31</v>
      </c>
      <c r="O12" s="9" t="s">
        <v>61</v>
      </c>
      <c r="P12" s="11">
        <v>88225</v>
      </c>
      <c r="Q12" s="11">
        <v>0.88224999999999998</v>
      </c>
      <c r="R12" s="11">
        <v>8.8225000000000005E-3</v>
      </c>
      <c r="S12" s="12">
        <v>43504.809236111112</v>
      </c>
      <c r="T12" s="12">
        <v>43512.666666666664</v>
      </c>
      <c r="U12" s="10" t="s">
        <v>64</v>
      </c>
    </row>
  </sheetData>
  <conditionalFormatting sqref="J1">
    <cfRule type="duplicateValues" dxfId="5" priority="31"/>
  </conditionalFormatting>
  <conditionalFormatting sqref="J1">
    <cfRule type="duplicateValues" dxfId="4" priority="36"/>
  </conditionalFormatting>
  <conditionalFormatting sqref="J2:J12">
    <cfRule type="duplicateValues" dxfId="3" priority="1"/>
  </conditionalFormatting>
  <conditionalFormatting sqref="J2:J12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2019-06-12T10:40:20Z</dcterms:modified>
</cp:coreProperties>
</file>