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R3" i="1" s="1"/>
  <c r="Q2" i="1"/>
  <c r="R2" i="1" s="1"/>
</calcChain>
</file>

<file path=xl/sharedStrings.xml><?xml version="1.0" encoding="utf-8"?>
<sst xmlns="http://schemas.openxmlformats.org/spreadsheetml/2006/main" count="99" uniqueCount="53">
  <si>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</si>
  <si>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</si>
  <si>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</si>
  <si>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</si>
  <si>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</si>
  <si>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</si>
  <si>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</si>
  <si>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</si>
  <si>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</si>
  <si>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</si>
  <si>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</si>
  <si>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</si>
  <si>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</si>
  <si>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</si>
  <si>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</si>
  <si>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</si>
  <si>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</si>
  <si>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</si>
  <si>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</si>
  <si>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</si>
  <si>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</si>
  <si>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</si>
  <si>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Puttena Halli</t>
  </si>
  <si>
    <t>Arakere</t>
  </si>
  <si>
    <t>Bommana Halli</t>
  </si>
  <si>
    <t>BBMP-EE-BOMMANAHALLI</t>
  </si>
  <si>
    <t>BBMP/2017-18/OW/WORK_INDENT28478/CALL-2</t>
  </si>
  <si>
    <t>CONSTRUCTION OF R C C DRAINS, FLAGGING COURSE AND COVERING SLABS AT WARD NO 187-PUTTENAHALLI</t>
  </si>
  <si>
    <t>Footpaths &amp; Walkability</t>
  </si>
  <si>
    <t>OPEN</t>
  </si>
  <si>
    <t>WORKS</t>
  </si>
  <si>
    <t>NA</t>
  </si>
  <si>
    <t>Under Evaluation</t>
  </si>
  <si>
    <t>September</t>
  </si>
  <si>
    <t>BBMP/2018-19/OW/WORK_INDENT31425</t>
  </si>
  <si>
    <t>Providing cc camera poles and other related works in ward No. 187 puttenahalli.</t>
  </si>
  <si>
    <t>Crime &amp; Safety</t>
  </si>
  <si>
    <t>Other Works</t>
  </si>
  <si>
    <t>February</t>
  </si>
  <si>
    <t>BBMP-BOMMANAHALLI-ZN-ENGG</t>
  </si>
  <si>
    <t>BBMP/2018-19/OW/WORK_INDENT33481</t>
  </si>
  <si>
    <t>Maintenance Of Park in WARD NO-187, Panduranga nagara, in Bommanahalli Zone Park-2</t>
  </si>
  <si>
    <t>Trees, Parks &amp; Playgrounds</t>
  </si>
  <si>
    <t>BBMP/2018-19/OW/WORK_INDENT33479</t>
  </si>
  <si>
    <t>Maintenance Of Park in WARD NO-187, Panduranga nagara, 1st main 2nd cross, in Bommanahalli Zone Park-1</t>
  </si>
  <si>
    <t>BBMP-EE-PROJECT-BOMMANAHALLI</t>
  </si>
  <si>
    <t>BBMP/2018-19/OW/WORK_INDENT34358</t>
  </si>
  <si>
    <t>Improvements to Parks at Panduranga Nagar in ward No.187-Puttenahalli.</t>
  </si>
  <si>
    <t>Evaluation Completed</t>
  </si>
  <si>
    <t>March</t>
  </si>
  <si>
    <t>BBMP/2018-19/OW/WORK_INDENT35166</t>
  </si>
  <si>
    <t>PROVIDING ASSURED MINIMUM FACILITIES (AMF) TO ALL POLLING STATIONS OF LOKHASABHA ELECTIONS 2019 PERTAINS TO WARD NO 187-PUTTENAHALLI</t>
  </si>
  <si>
    <t>Other Ward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</si>
</sst>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abSelected="1" workbookViewId="0">
      <selection activeCell="A2" sqref="A2:XFD7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10.28515625" style="5" bestFit="1" customWidth="1"/>
    <col min="6" max="6" width="16" style="5" bestFit="1" customWidth="1"/>
    <col min="7" max="7" width="14" style="5" bestFit="1" customWidth="1"/>
    <col min="8" max="8" width="14.71093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208</v>
      </c>
      <c r="B2" s="8">
        <v>43343</v>
      </c>
      <c r="C2" s="8" t="s">
        <v>21</v>
      </c>
      <c r="D2" s="7">
        <v>187</v>
      </c>
      <c r="E2" s="9" t="s">
        <v>22</v>
      </c>
      <c r="F2" s="9" t="s">
        <v>23</v>
      </c>
      <c r="G2" s="9" t="s">
        <v>24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1291314.6599999999</v>
      </c>
      <c r="Q2" s="11">
        <f>P2/100000</f>
        <v>12.913146599999999</v>
      </c>
      <c r="R2" s="11">
        <f>Q2/100</f>
        <v>0.129131466</v>
      </c>
      <c r="S2" s="12">
        <v>43343.731493055559</v>
      </c>
      <c r="T2" s="12">
        <v>43363.666666666664</v>
      </c>
      <c r="U2" s="10" t="s">
        <v>32</v>
      </c>
    </row>
    <row r="3" spans="1:21" x14ac:dyDescent="0.2">
      <c r="A3" s="7">
        <v>152</v>
      </c>
      <c r="B3" s="8">
        <v>43353</v>
      </c>
      <c r="C3" s="8" t="s">
        <v>33</v>
      </c>
      <c r="D3" s="7">
        <v>187</v>
      </c>
      <c r="E3" s="9" t="s">
        <v>22</v>
      </c>
      <c r="F3" s="9" t="s">
        <v>23</v>
      </c>
      <c r="G3" s="9" t="s">
        <v>24</v>
      </c>
      <c r="H3" s="9" t="s">
        <v>24</v>
      </c>
      <c r="I3" s="10" t="s">
        <v>25</v>
      </c>
      <c r="J3" s="10" t="s">
        <v>34</v>
      </c>
      <c r="K3" s="10" t="s">
        <v>35</v>
      </c>
      <c r="L3" s="10" t="s">
        <v>36</v>
      </c>
      <c r="M3" s="7" t="s">
        <v>29</v>
      </c>
      <c r="N3" s="7" t="s">
        <v>30</v>
      </c>
      <c r="O3" s="9" t="s">
        <v>37</v>
      </c>
      <c r="P3" s="11">
        <v>1834598</v>
      </c>
      <c r="Q3" s="11">
        <f>P3/100000</f>
        <v>18.345980000000001</v>
      </c>
      <c r="R3" s="11">
        <f>Q3/100</f>
        <v>0.18345980000000001</v>
      </c>
      <c r="S3" s="12">
        <v>43353.529027777775</v>
      </c>
      <c r="T3" s="12">
        <v>43363.666666666664</v>
      </c>
      <c r="U3" s="10" t="s">
        <v>32</v>
      </c>
    </row>
    <row r="4" spans="1:21" x14ac:dyDescent="0.2">
      <c r="A4" s="7">
        <v>1070</v>
      </c>
      <c r="B4" s="13">
        <v>43504</v>
      </c>
      <c r="C4" s="13" t="s">
        <v>38</v>
      </c>
      <c r="D4" s="7">
        <v>187</v>
      </c>
      <c r="E4" s="9" t="s">
        <v>22</v>
      </c>
      <c r="F4" s="9" t="s">
        <v>23</v>
      </c>
      <c r="G4" s="9" t="s">
        <v>24</v>
      </c>
      <c r="H4" s="9" t="s">
        <v>24</v>
      </c>
      <c r="I4" s="10" t="s">
        <v>39</v>
      </c>
      <c r="J4" s="10" t="s">
        <v>40</v>
      </c>
      <c r="K4" s="10" t="s">
        <v>41</v>
      </c>
      <c r="L4" s="10" t="s">
        <v>42</v>
      </c>
      <c r="M4" s="7" t="s">
        <v>29</v>
      </c>
      <c r="N4" s="7" t="s">
        <v>30</v>
      </c>
      <c r="O4" s="9" t="s">
        <v>37</v>
      </c>
      <c r="P4" s="11">
        <v>32100</v>
      </c>
      <c r="Q4" s="11">
        <v>0.32100000000000001</v>
      </c>
      <c r="R4" s="11">
        <v>3.2100000000000002E-3</v>
      </c>
      <c r="S4" s="12">
        <v>43504.815104166664</v>
      </c>
      <c r="T4" s="12">
        <v>43512.666666666664</v>
      </c>
      <c r="U4" s="10" t="s">
        <v>32</v>
      </c>
    </row>
    <row r="5" spans="1:21" x14ac:dyDescent="0.2">
      <c r="A5" s="7">
        <v>1071</v>
      </c>
      <c r="B5" s="13">
        <v>43504</v>
      </c>
      <c r="C5" s="13" t="s">
        <v>38</v>
      </c>
      <c r="D5" s="7">
        <v>187</v>
      </c>
      <c r="E5" s="9" t="s">
        <v>22</v>
      </c>
      <c r="F5" s="9" t="s">
        <v>23</v>
      </c>
      <c r="G5" s="9" t="s">
        <v>24</v>
      </c>
      <c r="H5" s="9" t="s">
        <v>24</v>
      </c>
      <c r="I5" s="10" t="s">
        <v>39</v>
      </c>
      <c r="J5" s="10" t="s">
        <v>43</v>
      </c>
      <c r="K5" s="10" t="s">
        <v>44</v>
      </c>
      <c r="L5" s="10" t="s">
        <v>42</v>
      </c>
      <c r="M5" s="7" t="s">
        <v>29</v>
      </c>
      <c r="N5" s="7" t="s">
        <v>30</v>
      </c>
      <c r="O5" s="9" t="s">
        <v>37</v>
      </c>
      <c r="P5" s="11">
        <v>149797.92000000001</v>
      </c>
      <c r="Q5" s="11">
        <v>1.4979792000000001</v>
      </c>
      <c r="R5" s="11">
        <v>1.4979792E-2</v>
      </c>
      <c r="S5" s="12">
        <v>43504.81459490741</v>
      </c>
      <c r="T5" s="12">
        <v>43512.666666666664</v>
      </c>
      <c r="U5" s="10" t="s">
        <v>32</v>
      </c>
    </row>
    <row r="6" spans="1:21" x14ac:dyDescent="0.2">
      <c r="A6" s="7">
        <v>1938</v>
      </c>
      <c r="B6" s="13">
        <v>43516</v>
      </c>
      <c r="C6" s="13" t="s">
        <v>38</v>
      </c>
      <c r="D6" s="7">
        <v>187</v>
      </c>
      <c r="E6" s="9" t="s">
        <v>22</v>
      </c>
      <c r="F6" s="9" t="s">
        <v>23</v>
      </c>
      <c r="G6" s="9" t="s">
        <v>24</v>
      </c>
      <c r="H6" s="9" t="s">
        <v>24</v>
      </c>
      <c r="I6" s="10" t="s">
        <v>45</v>
      </c>
      <c r="J6" s="10" t="s">
        <v>46</v>
      </c>
      <c r="K6" s="10" t="s">
        <v>47</v>
      </c>
      <c r="L6" s="10" t="s">
        <v>42</v>
      </c>
      <c r="M6" s="7" t="s">
        <v>29</v>
      </c>
      <c r="N6" s="7" t="s">
        <v>30</v>
      </c>
      <c r="O6" s="9" t="s">
        <v>37</v>
      </c>
      <c r="P6" s="11">
        <v>2249722.71</v>
      </c>
      <c r="Q6" s="11">
        <v>22.4972271</v>
      </c>
      <c r="R6" s="11">
        <v>0.224972271</v>
      </c>
      <c r="S6" s="12">
        <v>43516.696817129632</v>
      </c>
      <c r="T6" s="12">
        <v>43524.666666666664</v>
      </c>
      <c r="U6" s="10" t="s">
        <v>48</v>
      </c>
    </row>
    <row r="7" spans="1:21" x14ac:dyDescent="0.2">
      <c r="A7" s="7">
        <v>1662</v>
      </c>
      <c r="B7" s="13">
        <v>43546</v>
      </c>
      <c r="C7" s="13" t="s">
        <v>49</v>
      </c>
      <c r="D7" s="7">
        <v>187</v>
      </c>
      <c r="E7" s="9" t="s">
        <v>22</v>
      </c>
      <c r="F7" s="9" t="s">
        <v>23</v>
      </c>
      <c r="G7" s="9" t="s">
        <v>24</v>
      </c>
      <c r="H7" s="9" t="s">
        <v>24</v>
      </c>
      <c r="I7" s="10" t="s">
        <v>25</v>
      </c>
      <c r="J7" s="10" t="s">
        <v>50</v>
      </c>
      <c r="K7" s="10" t="s">
        <v>51</v>
      </c>
      <c r="L7" s="10" t="s">
        <v>52</v>
      </c>
      <c r="M7" s="7" t="s">
        <v>29</v>
      </c>
      <c r="N7" s="7" t="s">
        <v>30</v>
      </c>
      <c r="O7" s="9" t="s">
        <v>37</v>
      </c>
      <c r="P7" s="11">
        <v>139000</v>
      </c>
      <c r="Q7" s="11">
        <v>1.39</v>
      </c>
      <c r="R7" s="11">
        <v>1.3899999999999999E-2</v>
      </c>
      <c r="S7" s="12">
        <v>43546.45380787037</v>
      </c>
      <c r="T7" s="12">
        <v>43553.666666666664</v>
      </c>
      <c r="U7" s="10" t="s">
        <v>48</v>
      </c>
    </row>
  </sheetData>
  <conditionalFormatting sqref="J1">
    <cfRule type="duplicateValues" dxfId="5" priority="31"/>
  </conditionalFormatting>
  <conditionalFormatting sqref="J1">
    <cfRule type="duplicateValues" dxfId="4" priority="36"/>
  </conditionalFormatting>
  <conditionalFormatting sqref="J2:J7">
    <cfRule type="duplicateValues" dxfId="3" priority="1"/>
  </conditionalFormatting>
  <conditionalFormatting sqref="J2:J7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2019-06-12T10:40:39Z</dcterms:modified>
</cp:coreProperties>
</file>