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<sst xmlns="http://schemas.openxmlformats.org/spreadsheetml/2006/main" count="427" uniqueCount="108">
  <si>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</si>
  <si>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</si>
  <si>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</si>
  <si>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</si>
  <si>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</si>
  <si>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</si>
  <si>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</si>
  <si>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</si>
  <si>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</si>
  <si>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</si>
  <si>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</si>
  <si>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</si>
  <si>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</si>
  <si>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</si>
  <si>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</si>
  <si>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</si>
  <si>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</si>
  <si>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</si>
  <si>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</si>
  <si>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</si>
  <si>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</si>
  <si>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</si>
  <si>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Mangammana Palya</t>
  </si>
  <si>
    <t>Bommana Halli</t>
  </si>
  <si>
    <t>BBMP-EE-BOMMANAHALLI</t>
  </si>
  <si>
    <t>BBMP/2018-19/OW/WORK_INDENT31438</t>
  </si>
  <si>
    <t>UGD works at ward No. 190.</t>
  </si>
  <si>
    <t>Water &amp; Sanitary</t>
  </si>
  <si>
    <t>OPEN</t>
  </si>
  <si>
    <t>WORKS</t>
  </si>
  <si>
    <t>Other Works</t>
  </si>
  <si>
    <t>Under Evaluation</t>
  </si>
  <si>
    <t>BBMP/2018-19/OW/WORK_INDENT31433</t>
  </si>
  <si>
    <t>Maintenance of crematorium Burrial grounds and office maintenance at ward No. 190.</t>
  </si>
  <si>
    <t>Public Amenities</t>
  </si>
  <si>
    <t>BBMP/2017-18/OW/WORK_INDENT29717/CALL-2</t>
  </si>
  <si>
    <t>Improvement of rosd in Hosapalya, 9th cross in Ward no 190</t>
  </si>
  <si>
    <t>Roads &amp; Drivablility</t>
  </si>
  <si>
    <t>NA</t>
  </si>
  <si>
    <t>BBMP/2017-18/OW/WORK_INDENT28842/CALL-3</t>
  </si>
  <si>
    <t>Improvement of Mangammanapalya Gramathana in Ward no 190</t>
  </si>
  <si>
    <t>BBMP/2017-18/OW/WORK_INDENT28839/CALL-2</t>
  </si>
  <si>
    <t>Engaging tractor and labour in ward no 190, Mangammanapalya</t>
  </si>
  <si>
    <t>Other Ward Works</t>
  </si>
  <si>
    <t>BBMP/2017-18/OW/WORK_INDENT28844/CALL-3</t>
  </si>
  <si>
    <t>Improvement of rosd in Hosapalya, 8th cross in Ward no 190</t>
  </si>
  <si>
    <t>No Bids Received</t>
  </si>
  <si>
    <t>BBMP/2017-18/OW/WORK_INDENT29719/CALL-2</t>
  </si>
  <si>
    <t>De-silting of drains in ward no 190, Mangammanapalya</t>
  </si>
  <si>
    <t>Footpaths &amp; Walkability</t>
  </si>
  <si>
    <t>September</t>
  </si>
  <si>
    <t>BBMP/2018-19/OW/WORK_INDENT31440</t>
  </si>
  <si>
    <t>Community property maintenance (including park ) in ward No. 190.</t>
  </si>
  <si>
    <t>Trees, Parks &amp; Playgrounds</t>
  </si>
  <si>
    <t>BBMP/2018-19/OW/WORK_INDENT31441</t>
  </si>
  <si>
    <t>Amount reserved for emergency works with the approval of Zonal Joint Commissioner in ward No. 190 HSR Layout for the year 2016-17.</t>
  </si>
  <si>
    <t>BBMP/2018-19/OW/WORK_INDENT31434</t>
  </si>
  <si>
    <t>Drinking water Facility in ward No. 190.</t>
  </si>
  <si>
    <t>Drinking Water</t>
  </si>
  <si>
    <t>BBMP/2018-19/OW/WORK_INDENT31436</t>
  </si>
  <si>
    <t>Roads and Footpath Maintenance at ward No. 190.</t>
  </si>
  <si>
    <t>BBMP/2018-19/OW/WORK_INDENT31437</t>
  </si>
  <si>
    <t>General Public Toilet and septage maintenance at ward no. 190.</t>
  </si>
  <si>
    <t>Health &amp; Sanitation</t>
  </si>
  <si>
    <t>BBMP/2018-19/OW/WORK_INDENT31439</t>
  </si>
  <si>
    <t>Solid waste management works at ward No. 190.</t>
  </si>
  <si>
    <t>health &amp; Sanitation</t>
  </si>
  <si>
    <t>January</t>
  </si>
  <si>
    <t>BBMP/2018-19/OW/WORK_INDENT31571</t>
  </si>
  <si>
    <t>Storm water Drain works at ward No. 190.</t>
  </si>
  <si>
    <t>Storm Water Drains</t>
  </si>
  <si>
    <t>Retendered</t>
  </si>
  <si>
    <t>BBMP/2017-18/OW/WORK_INDENT29717/CALL-3</t>
  </si>
  <si>
    <t>Evaluation Completed</t>
  </si>
  <si>
    <t>BBMP/2017-18/OW/WORK_INDENT28840/CALL-3</t>
  </si>
  <si>
    <t>Improvement of Mangammanapalya main road from Patel Channappa Circle to Sri Vinayaka Enterprises in Ward no 190</t>
  </si>
  <si>
    <t>BBMP/2017-18/OW/WORK_INDENT28844/CALL-4</t>
  </si>
  <si>
    <t>BBMP/2017-18/OW/WORK_INDENT29719/CALL-3</t>
  </si>
  <si>
    <t>BBMP-EE3-PROJECT2</t>
  </si>
  <si>
    <t>BBMP/2018-19/MT/WORK_INDENT33090</t>
  </si>
  <si>
    <t>PMC for Development of Mangammanapalya lake in ward no 190, Mangammanapalya (Somsundarapalya lake), Bangalore (POW WORK)</t>
  </si>
  <si>
    <t>Lakes</t>
  </si>
  <si>
    <t>Modernization of tanks</t>
  </si>
  <si>
    <t>BBMP/2018-19/MT/WORK_INDENT33089</t>
  </si>
  <si>
    <t>Development of Mangammanapalya lake in ward no 190, Mangammanapalya (Somsundarapalya lake) (POW Work)</t>
  </si>
  <si>
    <t>BBMP/2018-19/OW/WORK_INDENT31571/CALL-2</t>
  </si>
  <si>
    <t>BBMP/2018-19/OW/WORK_INDENT31436/CALL-2</t>
  </si>
  <si>
    <t>BBMP/2018-19/OW/WORK_INDENT31437/CALL-2</t>
  </si>
  <si>
    <t>February</t>
  </si>
  <si>
    <t>BBMP/2018-19/OW/WORK_INDENT33186</t>
  </si>
  <si>
    <t>Providing Drinking water Facilites in ward NO. 190. Mangammanapalya.</t>
  </si>
  <si>
    <t>BBMP-EE-ELEC-BOMMANAHALLI</t>
  </si>
  <si>
    <t>BBMP/2018-19/EL/WORK_INDENT33189</t>
  </si>
  <si>
    <t>Providing Electrical Maintenance and repair to Kudlu Electrical Crematorium in ward no. 190 Bommanahalli zone</t>
  </si>
  <si>
    <t>Electrical</t>
  </si>
  <si>
    <t>Recalled</t>
  </si>
  <si>
    <t>BBMP/2018-19/OW/WORK_INDENT33209</t>
  </si>
  <si>
    <t>Providing and fixing sign boards in ward No. 190 Mangammanapalya</t>
  </si>
  <si>
    <t>BBMP/2017-18/OW/WORK_INDENT29719/CALL-4</t>
  </si>
  <si>
    <t>BBMP/2017-18/OW/WORK_INDENT28844/CALL-5</t>
  </si>
  <si>
    <t>BBMP/2018-19/OW/WORK_INDENT31437/CALL-3</t>
  </si>
  <si>
    <t>BBMP-EE-PROJECT-BOMMANAHALLI</t>
  </si>
  <si>
    <t>BBMP/2018-19/OW/WORK_INDENT34437</t>
  </si>
  <si>
    <t>Construction of Dialysis center at ward No. 190.</t>
  </si>
  <si>
    <t>BBMP/2018-19/EL/WORK_INDENT34536</t>
  </si>
  <si>
    <t>March</t>
  </si>
  <si>
    <t>BBMP/2018-19/OW/WORK_INDENT35161</t>
  </si>
  <si>
    <t>Provdiing Furniture to Polling station of Bangalore south M P Constituency in ward NO.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</si>
</sst>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D18" sqref="D1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198</v>
      </c>
      <c r="B2" s="8">
        <v>43343</v>
      </c>
      <c r="C2" s="8" t="s">
        <v>21</v>
      </c>
      <c r="D2" s="7">
        <v>190</v>
      </c>
      <c r="E2" s="9" t="s">
        <v>22</v>
      </c>
      <c r="F2" s="9" t="s">
        <v>23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1498439.62</v>
      </c>
      <c r="Q2" s="11">
        <f t="shared" ref="Q2:Q14" si="0">P2/100000</f>
        <v>14.984396200000001</v>
      </c>
      <c r="R2" s="11">
        <f t="shared" ref="R2:R14" si="1">Q2/100</f>
        <v>0.149843962</v>
      </c>
      <c r="S2" s="12">
        <v>43343.74628472222</v>
      </c>
      <c r="T2" s="12">
        <v>43363.666666666664</v>
      </c>
      <c r="U2" s="10" t="s">
        <v>31</v>
      </c>
    </row>
    <row r="3" spans="1:21" x14ac:dyDescent="0.2">
      <c r="A3" s="7">
        <v>203</v>
      </c>
      <c r="B3" s="8">
        <v>43343</v>
      </c>
      <c r="C3" s="8" t="s">
        <v>21</v>
      </c>
      <c r="D3" s="7">
        <v>190</v>
      </c>
      <c r="E3" s="9" t="s">
        <v>22</v>
      </c>
      <c r="F3" s="9" t="s">
        <v>23</v>
      </c>
      <c r="G3" s="9" t="s">
        <v>23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30</v>
      </c>
      <c r="P3" s="11">
        <v>494159.02</v>
      </c>
      <c r="Q3" s="11">
        <f t="shared" si="0"/>
        <v>4.9415902000000003</v>
      </c>
      <c r="R3" s="11">
        <f t="shared" si="1"/>
        <v>4.9415902000000005E-2</v>
      </c>
      <c r="S3" s="12">
        <v>43343.73646990741</v>
      </c>
      <c r="T3" s="12">
        <v>43363.666666666664</v>
      </c>
      <c r="U3" s="10" t="s">
        <v>31</v>
      </c>
    </row>
    <row r="4" spans="1:21" x14ac:dyDescent="0.2">
      <c r="A4" s="7">
        <v>211</v>
      </c>
      <c r="B4" s="8">
        <v>43343</v>
      </c>
      <c r="C4" s="8" t="s">
        <v>21</v>
      </c>
      <c r="D4" s="7">
        <v>190</v>
      </c>
      <c r="E4" s="9" t="s">
        <v>22</v>
      </c>
      <c r="F4" s="9" t="s">
        <v>23</v>
      </c>
      <c r="G4" s="9" t="s">
        <v>23</v>
      </c>
      <c r="H4" s="9" t="s">
        <v>23</v>
      </c>
      <c r="I4" s="10" t="s">
        <v>24</v>
      </c>
      <c r="J4" s="10" t="s">
        <v>35</v>
      </c>
      <c r="K4" s="10" t="s">
        <v>36</v>
      </c>
      <c r="L4" s="10" t="s">
        <v>37</v>
      </c>
      <c r="M4" s="7" t="s">
        <v>28</v>
      </c>
      <c r="N4" s="7" t="s">
        <v>29</v>
      </c>
      <c r="O4" s="9" t="s">
        <v>38</v>
      </c>
      <c r="P4" s="11">
        <v>3099796.47</v>
      </c>
      <c r="Q4" s="11">
        <f t="shared" si="0"/>
        <v>30.997964700000001</v>
      </c>
      <c r="R4" s="11">
        <f t="shared" si="1"/>
        <v>0.30997964700000002</v>
      </c>
      <c r="S4" s="12">
        <v>43343.730231481481</v>
      </c>
      <c r="T4" s="12">
        <v>43363.666666666664</v>
      </c>
      <c r="U4" s="10" t="s">
        <v>31</v>
      </c>
    </row>
    <row r="5" spans="1:21" x14ac:dyDescent="0.2">
      <c r="A5" s="7">
        <v>212</v>
      </c>
      <c r="B5" s="8">
        <v>43343</v>
      </c>
      <c r="C5" s="8" t="s">
        <v>21</v>
      </c>
      <c r="D5" s="7">
        <v>190</v>
      </c>
      <c r="E5" s="9" t="s">
        <v>22</v>
      </c>
      <c r="F5" s="9" t="s">
        <v>23</v>
      </c>
      <c r="G5" s="9" t="s">
        <v>23</v>
      </c>
      <c r="H5" s="9" t="s">
        <v>23</v>
      </c>
      <c r="I5" s="10" t="s">
        <v>24</v>
      </c>
      <c r="J5" s="10" t="s">
        <v>39</v>
      </c>
      <c r="K5" s="10" t="s">
        <v>40</v>
      </c>
      <c r="L5" s="10" t="s">
        <v>34</v>
      </c>
      <c r="M5" s="7" t="s">
        <v>28</v>
      </c>
      <c r="N5" s="7" t="s">
        <v>29</v>
      </c>
      <c r="O5" s="9" t="s">
        <v>38</v>
      </c>
      <c r="P5" s="11">
        <v>3595326.86</v>
      </c>
      <c r="Q5" s="11">
        <f t="shared" si="0"/>
        <v>35.953268600000001</v>
      </c>
      <c r="R5" s="11">
        <f t="shared" si="1"/>
        <v>0.35953268599999999</v>
      </c>
      <c r="S5" s="12">
        <v>43343.729375000003</v>
      </c>
      <c r="T5" s="12">
        <v>43363.666666666664</v>
      </c>
      <c r="U5" s="10" t="s">
        <v>31</v>
      </c>
    </row>
    <row r="6" spans="1:21" x14ac:dyDescent="0.2">
      <c r="A6" s="7">
        <v>213</v>
      </c>
      <c r="B6" s="8">
        <v>43343</v>
      </c>
      <c r="C6" s="8" t="s">
        <v>21</v>
      </c>
      <c r="D6" s="7">
        <v>190</v>
      </c>
      <c r="E6" s="9" t="s">
        <v>22</v>
      </c>
      <c r="F6" s="9" t="s">
        <v>23</v>
      </c>
      <c r="G6" s="9" t="s">
        <v>23</v>
      </c>
      <c r="H6" s="9" t="s">
        <v>23</v>
      </c>
      <c r="I6" s="10" t="s">
        <v>24</v>
      </c>
      <c r="J6" s="10" t="s">
        <v>41</v>
      </c>
      <c r="K6" s="10" t="s">
        <v>42</v>
      </c>
      <c r="L6" s="10" t="s">
        <v>43</v>
      </c>
      <c r="M6" s="7" t="s">
        <v>28</v>
      </c>
      <c r="N6" s="7" t="s">
        <v>29</v>
      </c>
      <c r="O6" s="9" t="s">
        <v>38</v>
      </c>
      <c r="P6" s="11">
        <v>1492515.8400000001</v>
      </c>
      <c r="Q6" s="11">
        <f t="shared" si="0"/>
        <v>14.925158400000001</v>
      </c>
      <c r="R6" s="11">
        <f t="shared" si="1"/>
        <v>0.14925158400000002</v>
      </c>
      <c r="S6" s="12">
        <v>43343.729074074072</v>
      </c>
      <c r="T6" s="12">
        <v>43363.666666666664</v>
      </c>
      <c r="U6" s="10" t="s">
        <v>31</v>
      </c>
    </row>
    <row r="7" spans="1:21" x14ac:dyDescent="0.2">
      <c r="A7" s="7">
        <v>1113</v>
      </c>
      <c r="B7" s="8">
        <v>43343</v>
      </c>
      <c r="C7" s="8" t="s">
        <v>21</v>
      </c>
      <c r="D7" s="7">
        <v>190</v>
      </c>
      <c r="E7" s="9" t="s">
        <v>22</v>
      </c>
      <c r="F7" s="9" t="s">
        <v>23</v>
      </c>
      <c r="G7" s="9" t="s">
        <v>23</v>
      </c>
      <c r="H7" s="9" t="s">
        <v>23</v>
      </c>
      <c r="I7" s="10" t="s">
        <v>24</v>
      </c>
      <c r="J7" s="10" t="s">
        <v>44</v>
      </c>
      <c r="K7" s="10" t="s">
        <v>45</v>
      </c>
      <c r="L7" s="10" t="s">
        <v>37</v>
      </c>
      <c r="M7" s="7" t="s">
        <v>28</v>
      </c>
      <c r="N7" s="7" t="s">
        <v>29</v>
      </c>
      <c r="O7" s="9" t="s">
        <v>38</v>
      </c>
      <c r="P7" s="11">
        <v>2998250.3</v>
      </c>
      <c r="Q7" s="11">
        <f t="shared" si="0"/>
        <v>29.982502999999998</v>
      </c>
      <c r="R7" s="11">
        <f t="shared" si="1"/>
        <v>0.29982502999999999</v>
      </c>
      <c r="S7" s="12">
        <v>43343.729814814818</v>
      </c>
      <c r="T7" s="12">
        <v>43363.666666666664</v>
      </c>
      <c r="U7" s="10" t="s">
        <v>46</v>
      </c>
    </row>
    <row r="8" spans="1:21" x14ac:dyDescent="0.2">
      <c r="A8" s="7">
        <v>1114</v>
      </c>
      <c r="B8" s="8">
        <v>43343</v>
      </c>
      <c r="C8" s="8" t="s">
        <v>21</v>
      </c>
      <c r="D8" s="7">
        <v>190</v>
      </c>
      <c r="E8" s="9" t="s">
        <v>22</v>
      </c>
      <c r="F8" s="9" t="s">
        <v>23</v>
      </c>
      <c r="G8" s="9" t="s">
        <v>23</v>
      </c>
      <c r="H8" s="9" t="s">
        <v>23</v>
      </c>
      <c r="I8" s="10" t="s">
        <v>24</v>
      </c>
      <c r="J8" s="10" t="s">
        <v>47</v>
      </c>
      <c r="K8" s="10" t="s">
        <v>48</v>
      </c>
      <c r="L8" s="10" t="s">
        <v>49</v>
      </c>
      <c r="M8" s="7" t="s">
        <v>28</v>
      </c>
      <c r="N8" s="7" t="s">
        <v>29</v>
      </c>
      <c r="O8" s="9" t="s">
        <v>38</v>
      </c>
      <c r="P8" s="11">
        <v>998264.33</v>
      </c>
      <c r="Q8" s="11">
        <f t="shared" si="0"/>
        <v>9.9826432999999994</v>
      </c>
      <c r="R8" s="11">
        <f t="shared" si="1"/>
        <v>9.9826432999999992E-2</v>
      </c>
      <c r="S8" s="12">
        <v>43343.728298611109</v>
      </c>
      <c r="T8" s="12">
        <v>43363.666666666664</v>
      </c>
      <c r="U8" s="10" t="s">
        <v>46</v>
      </c>
    </row>
    <row r="9" spans="1:21" x14ac:dyDescent="0.2">
      <c r="A9" s="7">
        <v>189</v>
      </c>
      <c r="B9" s="8">
        <v>43346</v>
      </c>
      <c r="C9" s="8" t="s">
        <v>50</v>
      </c>
      <c r="D9" s="7">
        <v>190</v>
      </c>
      <c r="E9" s="9" t="s">
        <v>22</v>
      </c>
      <c r="F9" s="9" t="s">
        <v>23</v>
      </c>
      <c r="G9" s="9" t="s">
        <v>23</v>
      </c>
      <c r="H9" s="9" t="s">
        <v>23</v>
      </c>
      <c r="I9" s="10" t="s">
        <v>24</v>
      </c>
      <c r="J9" s="10" t="s">
        <v>51</v>
      </c>
      <c r="K9" s="10" t="s">
        <v>52</v>
      </c>
      <c r="L9" s="10" t="s">
        <v>53</v>
      </c>
      <c r="M9" s="7" t="s">
        <v>28</v>
      </c>
      <c r="N9" s="7" t="s">
        <v>29</v>
      </c>
      <c r="O9" s="9" t="s">
        <v>30</v>
      </c>
      <c r="P9" s="11">
        <v>499509.88</v>
      </c>
      <c r="Q9" s="11">
        <f t="shared" si="0"/>
        <v>4.9950988000000001</v>
      </c>
      <c r="R9" s="11">
        <f t="shared" si="1"/>
        <v>4.9950988000000002E-2</v>
      </c>
      <c r="S9" s="12">
        <v>43346.744513888887</v>
      </c>
      <c r="T9" s="12">
        <v>43363.666666666664</v>
      </c>
      <c r="U9" s="10" t="s">
        <v>31</v>
      </c>
    </row>
    <row r="10" spans="1:21" x14ac:dyDescent="0.2">
      <c r="A10" s="7">
        <v>190</v>
      </c>
      <c r="B10" s="8">
        <v>43346</v>
      </c>
      <c r="C10" s="8" t="s">
        <v>50</v>
      </c>
      <c r="D10" s="7">
        <v>190</v>
      </c>
      <c r="E10" s="9" t="s">
        <v>22</v>
      </c>
      <c r="F10" s="9" t="s">
        <v>23</v>
      </c>
      <c r="G10" s="9" t="s">
        <v>23</v>
      </c>
      <c r="H10" s="9" t="s">
        <v>23</v>
      </c>
      <c r="I10" s="10" t="s">
        <v>24</v>
      </c>
      <c r="J10" s="10" t="s">
        <v>54</v>
      </c>
      <c r="K10" s="10" t="s">
        <v>55</v>
      </c>
      <c r="L10" s="10" t="s">
        <v>43</v>
      </c>
      <c r="M10" s="7" t="s">
        <v>28</v>
      </c>
      <c r="N10" s="7" t="s">
        <v>29</v>
      </c>
      <c r="O10" s="9" t="s">
        <v>30</v>
      </c>
      <c r="P10" s="11">
        <v>1999949.72</v>
      </c>
      <c r="Q10" s="11">
        <f t="shared" si="0"/>
        <v>19.9994972</v>
      </c>
      <c r="R10" s="11">
        <f t="shared" si="1"/>
        <v>0.19999497199999999</v>
      </c>
      <c r="S10" s="12">
        <v>43346.743530092594</v>
      </c>
      <c r="T10" s="12">
        <v>43363.666666666664</v>
      </c>
      <c r="U10" s="10" t="s">
        <v>31</v>
      </c>
    </row>
    <row r="11" spans="1:21" x14ac:dyDescent="0.2">
      <c r="A11" s="7">
        <v>193</v>
      </c>
      <c r="B11" s="8">
        <v>43346</v>
      </c>
      <c r="C11" s="8" t="s">
        <v>50</v>
      </c>
      <c r="D11" s="7">
        <v>190</v>
      </c>
      <c r="E11" s="9" t="s">
        <v>22</v>
      </c>
      <c r="F11" s="9" t="s">
        <v>23</v>
      </c>
      <c r="G11" s="9" t="s">
        <v>23</v>
      </c>
      <c r="H11" s="9" t="s">
        <v>23</v>
      </c>
      <c r="I11" s="10" t="s">
        <v>24</v>
      </c>
      <c r="J11" s="10" t="s">
        <v>56</v>
      </c>
      <c r="K11" s="10" t="s">
        <v>57</v>
      </c>
      <c r="L11" s="10" t="s">
        <v>58</v>
      </c>
      <c r="M11" s="7" t="s">
        <v>28</v>
      </c>
      <c r="N11" s="7" t="s">
        <v>29</v>
      </c>
      <c r="O11" s="9" t="s">
        <v>30</v>
      </c>
      <c r="P11" s="11">
        <v>1997870.64</v>
      </c>
      <c r="Q11" s="11">
        <f t="shared" si="0"/>
        <v>19.9787064</v>
      </c>
      <c r="R11" s="11">
        <f t="shared" si="1"/>
        <v>0.19978706400000001</v>
      </c>
      <c r="S11" s="12">
        <v>43346.73678240741</v>
      </c>
      <c r="T11" s="12">
        <v>43363.666666666664</v>
      </c>
      <c r="U11" s="10" t="s">
        <v>31</v>
      </c>
    </row>
    <row r="12" spans="1:21" x14ac:dyDescent="0.2">
      <c r="A12" s="7">
        <v>1106</v>
      </c>
      <c r="B12" s="8">
        <v>43346</v>
      </c>
      <c r="C12" s="8" t="s">
        <v>50</v>
      </c>
      <c r="D12" s="7">
        <v>190</v>
      </c>
      <c r="E12" s="9" t="s">
        <v>22</v>
      </c>
      <c r="F12" s="9" t="s">
        <v>23</v>
      </c>
      <c r="G12" s="9" t="s">
        <v>23</v>
      </c>
      <c r="H12" s="9" t="s">
        <v>23</v>
      </c>
      <c r="I12" s="10" t="s">
        <v>24</v>
      </c>
      <c r="J12" s="10" t="s">
        <v>59</v>
      </c>
      <c r="K12" s="10" t="s">
        <v>60</v>
      </c>
      <c r="L12" s="10" t="s">
        <v>49</v>
      </c>
      <c r="M12" s="7" t="s">
        <v>28</v>
      </c>
      <c r="N12" s="7" t="s">
        <v>29</v>
      </c>
      <c r="O12" s="9" t="s">
        <v>30</v>
      </c>
      <c r="P12" s="11">
        <v>1493401.14</v>
      </c>
      <c r="Q12" s="11">
        <f t="shared" si="0"/>
        <v>14.934011399999999</v>
      </c>
      <c r="R12" s="11">
        <f t="shared" si="1"/>
        <v>0.149340114</v>
      </c>
      <c r="S12" s="12">
        <v>43346.745868055557</v>
      </c>
      <c r="T12" s="12">
        <v>43363.666666666664</v>
      </c>
      <c r="U12" s="10" t="s">
        <v>46</v>
      </c>
    </row>
    <row r="13" spans="1:21" x14ac:dyDescent="0.2">
      <c r="A13" s="7">
        <v>1107</v>
      </c>
      <c r="B13" s="8">
        <v>43346</v>
      </c>
      <c r="C13" s="8" t="s">
        <v>50</v>
      </c>
      <c r="D13" s="7">
        <v>190</v>
      </c>
      <c r="E13" s="9" t="s">
        <v>22</v>
      </c>
      <c r="F13" s="9" t="s">
        <v>23</v>
      </c>
      <c r="G13" s="9" t="s">
        <v>23</v>
      </c>
      <c r="H13" s="9" t="s">
        <v>23</v>
      </c>
      <c r="I13" s="10" t="s">
        <v>24</v>
      </c>
      <c r="J13" s="10" t="s">
        <v>61</v>
      </c>
      <c r="K13" s="10" t="s">
        <v>62</v>
      </c>
      <c r="L13" s="10" t="s">
        <v>63</v>
      </c>
      <c r="M13" s="7" t="s">
        <v>28</v>
      </c>
      <c r="N13" s="7" t="s">
        <v>29</v>
      </c>
      <c r="O13" s="9" t="s">
        <v>30</v>
      </c>
      <c r="P13" s="11">
        <v>423754.86</v>
      </c>
      <c r="Q13" s="11">
        <f t="shared" si="0"/>
        <v>4.2375486000000002</v>
      </c>
      <c r="R13" s="11">
        <f t="shared" si="1"/>
        <v>4.2375486000000004E-2</v>
      </c>
      <c r="S13" s="12">
        <v>43346.739976851852</v>
      </c>
      <c r="T13" s="12">
        <v>43363.666666666664</v>
      </c>
      <c r="U13" s="10" t="s">
        <v>46</v>
      </c>
    </row>
    <row r="14" spans="1:21" x14ac:dyDescent="0.2">
      <c r="A14" s="7">
        <v>149</v>
      </c>
      <c r="B14" s="8">
        <v>43353</v>
      </c>
      <c r="C14" s="8" t="s">
        <v>50</v>
      </c>
      <c r="D14" s="7">
        <v>190</v>
      </c>
      <c r="E14" s="9" t="s">
        <v>22</v>
      </c>
      <c r="F14" s="9" t="s">
        <v>23</v>
      </c>
      <c r="G14" s="9" t="s">
        <v>23</v>
      </c>
      <c r="H14" s="9" t="s">
        <v>23</v>
      </c>
      <c r="I14" s="10" t="s">
        <v>24</v>
      </c>
      <c r="J14" s="10" t="s">
        <v>64</v>
      </c>
      <c r="K14" s="10" t="s">
        <v>65</v>
      </c>
      <c r="L14" s="10" t="s">
        <v>66</v>
      </c>
      <c r="M14" s="7" t="s">
        <v>28</v>
      </c>
      <c r="N14" s="7" t="s">
        <v>29</v>
      </c>
      <c r="O14" s="9" t="s">
        <v>30</v>
      </c>
      <c r="P14" s="11">
        <v>1493217.72</v>
      </c>
      <c r="Q14" s="11">
        <f t="shared" si="0"/>
        <v>14.9321772</v>
      </c>
      <c r="R14" s="11">
        <f t="shared" si="1"/>
        <v>0.14932177199999999</v>
      </c>
      <c r="S14" s="12">
        <v>43353.537175925929</v>
      </c>
      <c r="T14" s="12">
        <v>43363.666666666664</v>
      </c>
      <c r="U14" s="10" t="s">
        <v>31</v>
      </c>
    </row>
    <row r="15" spans="1:21" x14ac:dyDescent="0.2">
      <c r="A15" s="7">
        <v>2782</v>
      </c>
      <c r="B15" s="13">
        <v>43484</v>
      </c>
      <c r="C15" s="13" t="s">
        <v>67</v>
      </c>
      <c r="D15" s="7">
        <v>190</v>
      </c>
      <c r="E15" s="9" t="s">
        <v>22</v>
      </c>
      <c r="F15" s="9" t="s">
        <v>23</v>
      </c>
      <c r="G15" s="9" t="s">
        <v>23</v>
      </c>
      <c r="H15" s="9" t="s">
        <v>23</v>
      </c>
      <c r="I15" s="10" t="s">
        <v>24</v>
      </c>
      <c r="J15" s="10" t="s">
        <v>68</v>
      </c>
      <c r="K15" s="10" t="s">
        <v>69</v>
      </c>
      <c r="L15" s="10" t="s">
        <v>70</v>
      </c>
      <c r="M15" s="7" t="s">
        <v>28</v>
      </c>
      <c r="N15" s="7" t="s">
        <v>29</v>
      </c>
      <c r="O15" s="9" t="s">
        <v>30</v>
      </c>
      <c r="P15" s="11">
        <v>997191.08</v>
      </c>
      <c r="Q15" s="11">
        <v>9.9719107999999999</v>
      </c>
      <c r="R15" s="11">
        <v>9.9719108000000001E-2</v>
      </c>
      <c r="S15" s="12">
        <v>43484.683981481481</v>
      </c>
      <c r="T15" s="12">
        <v>43510.666666666664</v>
      </c>
      <c r="U15" s="10" t="s">
        <v>71</v>
      </c>
    </row>
    <row r="16" spans="1:21" x14ac:dyDescent="0.2">
      <c r="A16" s="7">
        <v>2207</v>
      </c>
      <c r="B16" s="13">
        <v>43493</v>
      </c>
      <c r="C16" s="13" t="s">
        <v>67</v>
      </c>
      <c r="D16" s="7">
        <v>190</v>
      </c>
      <c r="E16" s="9" t="s">
        <v>22</v>
      </c>
      <c r="F16" s="9" t="s">
        <v>23</v>
      </c>
      <c r="G16" s="9" t="s">
        <v>23</v>
      </c>
      <c r="H16" s="9" t="s">
        <v>23</v>
      </c>
      <c r="I16" s="10" t="s">
        <v>24</v>
      </c>
      <c r="J16" s="10" t="s">
        <v>72</v>
      </c>
      <c r="K16" s="10" t="s">
        <v>36</v>
      </c>
      <c r="L16" s="10" t="s">
        <v>37</v>
      </c>
      <c r="M16" s="7" t="s">
        <v>28</v>
      </c>
      <c r="N16" s="7" t="s">
        <v>29</v>
      </c>
      <c r="O16" s="9"/>
      <c r="P16" s="11">
        <v>3099796.47</v>
      </c>
      <c r="Q16" s="11">
        <v>30.997964700000001</v>
      </c>
      <c r="R16" s="11">
        <v>0.30997964700000002</v>
      </c>
      <c r="S16" s="12">
        <v>43493.503263888888</v>
      </c>
      <c r="T16" s="12">
        <v>43510.666666666664</v>
      </c>
      <c r="U16" s="10" t="s">
        <v>73</v>
      </c>
    </row>
    <row r="17" spans="1:21" x14ac:dyDescent="0.2">
      <c r="A17" s="7">
        <v>2210</v>
      </c>
      <c r="B17" s="13">
        <v>43493</v>
      </c>
      <c r="C17" s="13" t="s">
        <v>67</v>
      </c>
      <c r="D17" s="7">
        <v>190</v>
      </c>
      <c r="E17" s="9" t="s">
        <v>22</v>
      </c>
      <c r="F17" s="9" t="s">
        <v>23</v>
      </c>
      <c r="G17" s="9" t="s">
        <v>23</v>
      </c>
      <c r="H17" s="9" t="s">
        <v>23</v>
      </c>
      <c r="I17" s="10" t="s">
        <v>24</v>
      </c>
      <c r="J17" s="10" t="s">
        <v>74</v>
      </c>
      <c r="K17" s="10" t="s">
        <v>75</v>
      </c>
      <c r="L17" s="10" t="s">
        <v>37</v>
      </c>
      <c r="M17" s="7" t="s">
        <v>28</v>
      </c>
      <c r="N17" s="7" t="s">
        <v>29</v>
      </c>
      <c r="O17" s="9"/>
      <c r="P17" s="11">
        <v>3498564.46</v>
      </c>
      <c r="Q17" s="11">
        <v>34.985644600000001</v>
      </c>
      <c r="R17" s="11">
        <v>0.34985644599999999</v>
      </c>
      <c r="S17" s="12">
        <v>43493.481435185182</v>
      </c>
      <c r="T17" s="12">
        <v>43510.666666666664</v>
      </c>
      <c r="U17" s="10" t="s">
        <v>73</v>
      </c>
    </row>
    <row r="18" spans="1:21" x14ac:dyDescent="0.2">
      <c r="A18" s="7">
        <v>2766</v>
      </c>
      <c r="B18" s="13">
        <v>43493</v>
      </c>
      <c r="C18" s="13" t="s">
        <v>67</v>
      </c>
      <c r="D18" s="7">
        <v>190</v>
      </c>
      <c r="E18" s="9" t="s">
        <v>22</v>
      </c>
      <c r="F18" s="9" t="s">
        <v>23</v>
      </c>
      <c r="G18" s="9" t="s">
        <v>23</v>
      </c>
      <c r="H18" s="9" t="s">
        <v>23</v>
      </c>
      <c r="I18" s="10" t="s">
        <v>24</v>
      </c>
      <c r="J18" s="10" t="s">
        <v>76</v>
      </c>
      <c r="K18" s="10" t="s">
        <v>45</v>
      </c>
      <c r="L18" s="10" t="s">
        <v>37</v>
      </c>
      <c r="M18" s="7" t="s">
        <v>28</v>
      </c>
      <c r="N18" s="7" t="s">
        <v>29</v>
      </c>
      <c r="O18" s="9"/>
      <c r="P18" s="11">
        <v>2998250.3</v>
      </c>
      <c r="Q18" s="11">
        <v>29.982502999999998</v>
      </c>
      <c r="R18" s="11">
        <v>0.29982502999999999</v>
      </c>
      <c r="S18" s="12">
        <v>43493.501319444447</v>
      </c>
      <c r="T18" s="12">
        <v>43510.666666666664</v>
      </c>
      <c r="U18" s="10" t="s">
        <v>71</v>
      </c>
    </row>
    <row r="19" spans="1:21" x14ac:dyDescent="0.2">
      <c r="A19" s="7">
        <v>2767</v>
      </c>
      <c r="B19" s="13">
        <v>43493</v>
      </c>
      <c r="C19" s="13" t="s">
        <v>67</v>
      </c>
      <c r="D19" s="7">
        <v>190</v>
      </c>
      <c r="E19" s="9" t="s">
        <v>22</v>
      </c>
      <c r="F19" s="9" t="s">
        <v>23</v>
      </c>
      <c r="G19" s="9" t="s">
        <v>23</v>
      </c>
      <c r="H19" s="9" t="s">
        <v>23</v>
      </c>
      <c r="I19" s="10" t="s">
        <v>24</v>
      </c>
      <c r="J19" s="10" t="s">
        <v>77</v>
      </c>
      <c r="K19" s="10" t="s">
        <v>48</v>
      </c>
      <c r="L19" s="10" t="s">
        <v>49</v>
      </c>
      <c r="M19" s="7" t="s">
        <v>28</v>
      </c>
      <c r="N19" s="7" t="s">
        <v>29</v>
      </c>
      <c r="O19" s="9"/>
      <c r="P19" s="11">
        <v>998264.33</v>
      </c>
      <c r="Q19" s="11">
        <v>9.9826432999999994</v>
      </c>
      <c r="R19" s="11">
        <v>9.9826432999999992E-2</v>
      </c>
      <c r="S19" s="12">
        <v>43493.500532407408</v>
      </c>
      <c r="T19" s="12">
        <v>43510.666666666664</v>
      </c>
      <c r="U19" s="10" t="s">
        <v>71</v>
      </c>
    </row>
    <row r="20" spans="1:21" x14ac:dyDescent="0.2">
      <c r="A20" s="7">
        <v>1408</v>
      </c>
      <c r="B20" s="13">
        <v>43494</v>
      </c>
      <c r="C20" s="13" t="s">
        <v>67</v>
      </c>
      <c r="D20" s="7">
        <v>190</v>
      </c>
      <c r="E20" s="9" t="s">
        <v>22</v>
      </c>
      <c r="F20" s="9" t="s">
        <v>23</v>
      </c>
      <c r="G20" s="9" t="s">
        <v>23</v>
      </c>
      <c r="H20" s="9" t="s">
        <v>23</v>
      </c>
      <c r="I20" s="10" t="s">
        <v>78</v>
      </c>
      <c r="J20" s="10" t="s">
        <v>79</v>
      </c>
      <c r="K20" s="10" t="s">
        <v>80</v>
      </c>
      <c r="L20" s="10" t="s">
        <v>81</v>
      </c>
      <c r="M20" s="7" t="s">
        <v>28</v>
      </c>
      <c r="N20" s="7" t="s">
        <v>29</v>
      </c>
      <c r="O20" s="9" t="s">
        <v>82</v>
      </c>
      <c r="P20" s="11">
        <v>270000</v>
      </c>
      <c r="Q20" s="11">
        <v>2.7</v>
      </c>
      <c r="R20" s="11">
        <v>2.7000000000000003E-2</v>
      </c>
      <c r="S20" s="12">
        <v>43494.60297453704</v>
      </c>
      <c r="T20" s="12">
        <v>43517.666666666664</v>
      </c>
      <c r="U20" s="10" t="s">
        <v>31</v>
      </c>
    </row>
    <row r="21" spans="1:21" x14ac:dyDescent="0.2">
      <c r="A21" s="7">
        <v>1410</v>
      </c>
      <c r="B21" s="13">
        <v>43494</v>
      </c>
      <c r="C21" s="13" t="s">
        <v>67</v>
      </c>
      <c r="D21" s="7">
        <v>190</v>
      </c>
      <c r="E21" s="9" t="s">
        <v>22</v>
      </c>
      <c r="F21" s="9" t="s">
        <v>23</v>
      </c>
      <c r="G21" s="9" t="s">
        <v>23</v>
      </c>
      <c r="H21" s="9" t="s">
        <v>23</v>
      </c>
      <c r="I21" s="10" t="s">
        <v>78</v>
      </c>
      <c r="J21" s="10" t="s">
        <v>83</v>
      </c>
      <c r="K21" s="10" t="s">
        <v>84</v>
      </c>
      <c r="L21" s="10" t="s">
        <v>81</v>
      </c>
      <c r="M21" s="7" t="s">
        <v>28</v>
      </c>
      <c r="N21" s="7" t="s">
        <v>29</v>
      </c>
      <c r="O21" s="9" t="s">
        <v>82</v>
      </c>
      <c r="P21" s="11">
        <v>8876838.9100000001</v>
      </c>
      <c r="Q21" s="11">
        <v>88.768389100000007</v>
      </c>
      <c r="R21" s="11">
        <v>0.88768389100000011</v>
      </c>
      <c r="S21" s="12">
        <v>43494.590671296297</v>
      </c>
      <c r="T21" s="12">
        <v>43517.666666666664</v>
      </c>
      <c r="U21" s="10" t="s">
        <v>31</v>
      </c>
    </row>
    <row r="22" spans="1:21" x14ac:dyDescent="0.2">
      <c r="A22" s="7">
        <v>2187</v>
      </c>
      <c r="B22" s="13">
        <v>43495</v>
      </c>
      <c r="C22" s="13" t="s">
        <v>67</v>
      </c>
      <c r="D22" s="7">
        <v>190</v>
      </c>
      <c r="E22" s="9" t="s">
        <v>22</v>
      </c>
      <c r="F22" s="9" t="s">
        <v>23</v>
      </c>
      <c r="G22" s="9" t="s">
        <v>23</v>
      </c>
      <c r="H22" s="9" t="s">
        <v>23</v>
      </c>
      <c r="I22" s="10" t="s">
        <v>24</v>
      </c>
      <c r="J22" s="10" t="s">
        <v>85</v>
      </c>
      <c r="K22" s="10" t="s">
        <v>69</v>
      </c>
      <c r="L22" s="10" t="s">
        <v>70</v>
      </c>
      <c r="M22" s="7" t="s">
        <v>28</v>
      </c>
      <c r="N22" s="7" t="s">
        <v>29</v>
      </c>
      <c r="O22" s="9"/>
      <c r="P22" s="11">
        <v>997191.08</v>
      </c>
      <c r="Q22" s="11">
        <v>9.9719107999999999</v>
      </c>
      <c r="R22" s="11">
        <v>9.9719108000000001E-2</v>
      </c>
      <c r="S22" s="12">
        <v>43495.677060185182</v>
      </c>
      <c r="T22" s="12">
        <v>43510.666666666664</v>
      </c>
      <c r="U22" s="10" t="s">
        <v>73</v>
      </c>
    </row>
    <row r="23" spans="1:21" x14ac:dyDescent="0.2">
      <c r="A23" s="7">
        <v>2188</v>
      </c>
      <c r="B23" s="13">
        <v>43495</v>
      </c>
      <c r="C23" s="13" t="s">
        <v>67</v>
      </c>
      <c r="D23" s="7">
        <v>190</v>
      </c>
      <c r="E23" s="9" t="s">
        <v>22</v>
      </c>
      <c r="F23" s="9" t="s">
        <v>23</v>
      </c>
      <c r="G23" s="9" t="s">
        <v>23</v>
      </c>
      <c r="H23" s="9" t="s">
        <v>23</v>
      </c>
      <c r="I23" s="10" t="s">
        <v>24</v>
      </c>
      <c r="J23" s="10" t="s">
        <v>86</v>
      </c>
      <c r="K23" s="10" t="s">
        <v>60</v>
      </c>
      <c r="L23" s="10" t="s">
        <v>37</v>
      </c>
      <c r="M23" s="7" t="s">
        <v>28</v>
      </c>
      <c r="N23" s="7" t="s">
        <v>29</v>
      </c>
      <c r="O23" s="9"/>
      <c r="P23" s="11">
        <v>1493401.14</v>
      </c>
      <c r="Q23" s="11">
        <v>14.934011399999999</v>
      </c>
      <c r="R23" s="11">
        <v>0.149340114</v>
      </c>
      <c r="S23" s="12">
        <v>43495.676516203705</v>
      </c>
      <c r="T23" s="12">
        <v>43510.666666666664</v>
      </c>
      <c r="U23" s="10" t="s">
        <v>73</v>
      </c>
    </row>
    <row r="24" spans="1:21" x14ac:dyDescent="0.2">
      <c r="A24" s="7">
        <v>2760</v>
      </c>
      <c r="B24" s="13">
        <v>43495</v>
      </c>
      <c r="C24" s="13" t="s">
        <v>67</v>
      </c>
      <c r="D24" s="7">
        <v>190</v>
      </c>
      <c r="E24" s="9" t="s">
        <v>22</v>
      </c>
      <c r="F24" s="9" t="s">
        <v>23</v>
      </c>
      <c r="G24" s="9" t="s">
        <v>23</v>
      </c>
      <c r="H24" s="9" t="s">
        <v>23</v>
      </c>
      <c r="I24" s="10" t="s">
        <v>24</v>
      </c>
      <c r="J24" s="10" t="s">
        <v>87</v>
      </c>
      <c r="K24" s="10" t="s">
        <v>62</v>
      </c>
      <c r="L24" s="10" t="s">
        <v>63</v>
      </c>
      <c r="M24" s="7" t="s">
        <v>28</v>
      </c>
      <c r="N24" s="7" t="s">
        <v>29</v>
      </c>
      <c r="O24" s="9"/>
      <c r="P24" s="11">
        <v>423754.86</v>
      </c>
      <c r="Q24" s="11">
        <v>4.2375486000000002</v>
      </c>
      <c r="R24" s="11">
        <v>4.2375486000000004E-2</v>
      </c>
      <c r="S24" s="12">
        <v>43495.676249999997</v>
      </c>
      <c r="T24" s="12">
        <v>43510.666666666664</v>
      </c>
      <c r="U24" s="10" t="s">
        <v>71</v>
      </c>
    </row>
    <row r="25" spans="1:21" x14ac:dyDescent="0.2">
      <c r="A25" s="7">
        <v>2153</v>
      </c>
      <c r="B25" s="13">
        <v>43498</v>
      </c>
      <c r="C25" s="13" t="s">
        <v>88</v>
      </c>
      <c r="D25" s="7">
        <v>190</v>
      </c>
      <c r="E25" s="9" t="s">
        <v>22</v>
      </c>
      <c r="F25" s="9" t="s">
        <v>23</v>
      </c>
      <c r="G25" s="9" t="s">
        <v>23</v>
      </c>
      <c r="H25" s="9" t="s">
        <v>23</v>
      </c>
      <c r="I25" s="10" t="s">
        <v>24</v>
      </c>
      <c r="J25" s="10" t="s">
        <v>89</v>
      </c>
      <c r="K25" s="10" t="s">
        <v>90</v>
      </c>
      <c r="L25" s="10" t="s">
        <v>58</v>
      </c>
      <c r="M25" s="7" t="s">
        <v>28</v>
      </c>
      <c r="N25" s="7" t="s">
        <v>29</v>
      </c>
      <c r="O25" s="9" t="s">
        <v>30</v>
      </c>
      <c r="P25" s="11">
        <v>3999103.07</v>
      </c>
      <c r="Q25" s="11">
        <v>39.991030699999996</v>
      </c>
      <c r="R25" s="11">
        <v>0.39991030699999996</v>
      </c>
      <c r="S25" s="12">
        <v>43498.578703703701</v>
      </c>
      <c r="T25" s="12">
        <v>43510.666666666664</v>
      </c>
      <c r="U25" s="10" t="s">
        <v>73</v>
      </c>
    </row>
    <row r="26" spans="1:21" x14ac:dyDescent="0.2">
      <c r="A26" s="7">
        <v>2633</v>
      </c>
      <c r="B26" s="13">
        <v>43498</v>
      </c>
      <c r="C26" s="13" t="s">
        <v>88</v>
      </c>
      <c r="D26" s="7">
        <v>190</v>
      </c>
      <c r="E26" s="9" t="s">
        <v>22</v>
      </c>
      <c r="F26" s="9" t="s">
        <v>23</v>
      </c>
      <c r="G26" s="9" t="s">
        <v>23</v>
      </c>
      <c r="H26" s="9" t="s">
        <v>23</v>
      </c>
      <c r="I26" s="10" t="s">
        <v>91</v>
      </c>
      <c r="J26" s="10" t="s">
        <v>92</v>
      </c>
      <c r="K26" s="10" t="s">
        <v>93</v>
      </c>
      <c r="L26" s="10" t="s">
        <v>34</v>
      </c>
      <c r="M26" s="7" t="s">
        <v>28</v>
      </c>
      <c r="N26" s="7" t="s">
        <v>29</v>
      </c>
      <c r="O26" s="9" t="s">
        <v>94</v>
      </c>
      <c r="P26" s="11">
        <v>2299426.7799999998</v>
      </c>
      <c r="Q26" s="11">
        <v>22.994267799999999</v>
      </c>
      <c r="R26" s="11">
        <v>0.22994267799999998</v>
      </c>
      <c r="S26" s="12">
        <v>43498.986527777779</v>
      </c>
      <c r="T26" s="12">
        <v>43508.666666666664</v>
      </c>
      <c r="U26" s="10" t="s">
        <v>95</v>
      </c>
    </row>
    <row r="27" spans="1:21" x14ac:dyDescent="0.2">
      <c r="A27" s="7">
        <v>2140</v>
      </c>
      <c r="B27" s="13">
        <v>43501</v>
      </c>
      <c r="C27" s="13" t="s">
        <v>88</v>
      </c>
      <c r="D27" s="7">
        <v>190</v>
      </c>
      <c r="E27" s="9" t="s">
        <v>22</v>
      </c>
      <c r="F27" s="9" t="s">
        <v>23</v>
      </c>
      <c r="G27" s="9" t="s">
        <v>23</v>
      </c>
      <c r="H27" s="9" t="s">
        <v>23</v>
      </c>
      <c r="I27" s="10" t="s">
        <v>24</v>
      </c>
      <c r="J27" s="10" t="s">
        <v>96</v>
      </c>
      <c r="K27" s="10" t="s">
        <v>97</v>
      </c>
      <c r="L27" s="10" t="s">
        <v>49</v>
      </c>
      <c r="M27" s="7" t="s">
        <v>28</v>
      </c>
      <c r="N27" s="7" t="s">
        <v>29</v>
      </c>
      <c r="O27" s="9" t="s">
        <v>30</v>
      </c>
      <c r="P27" s="11">
        <v>791000</v>
      </c>
      <c r="Q27" s="11">
        <v>7.91</v>
      </c>
      <c r="R27" s="11">
        <v>7.9100000000000004E-2</v>
      </c>
      <c r="S27" s="12">
        <v>43501.498101851852</v>
      </c>
      <c r="T27" s="12">
        <v>43510.666666666664</v>
      </c>
      <c r="U27" s="10" t="s">
        <v>73</v>
      </c>
    </row>
    <row r="28" spans="1:21" x14ac:dyDescent="0.2">
      <c r="A28" s="7">
        <v>1907</v>
      </c>
      <c r="B28" s="13">
        <v>43517</v>
      </c>
      <c r="C28" s="13" t="s">
        <v>88</v>
      </c>
      <c r="D28" s="7">
        <v>190</v>
      </c>
      <c r="E28" s="9" t="s">
        <v>22</v>
      </c>
      <c r="F28" s="9" t="s">
        <v>23</v>
      </c>
      <c r="G28" s="9" t="s">
        <v>23</v>
      </c>
      <c r="H28" s="9" t="s">
        <v>23</v>
      </c>
      <c r="I28" s="10" t="s">
        <v>24</v>
      </c>
      <c r="J28" s="10" t="s">
        <v>98</v>
      </c>
      <c r="K28" s="10" t="s">
        <v>48</v>
      </c>
      <c r="L28" s="10" t="s">
        <v>49</v>
      </c>
      <c r="M28" s="7" t="s">
        <v>28</v>
      </c>
      <c r="N28" s="7" t="s">
        <v>29</v>
      </c>
      <c r="O28" s="9"/>
      <c r="P28" s="11">
        <v>998264.33</v>
      </c>
      <c r="Q28" s="11">
        <v>9.9826432999999994</v>
      </c>
      <c r="R28" s="11">
        <v>9.9826432999999992E-2</v>
      </c>
      <c r="S28" s="12">
        <v>43517.730891203704</v>
      </c>
      <c r="T28" s="12">
        <v>43529.666666666664</v>
      </c>
      <c r="U28" s="10" t="s">
        <v>73</v>
      </c>
    </row>
    <row r="29" spans="1:21" x14ac:dyDescent="0.2">
      <c r="A29" s="7">
        <v>1908</v>
      </c>
      <c r="B29" s="13">
        <v>43517</v>
      </c>
      <c r="C29" s="13" t="s">
        <v>88</v>
      </c>
      <c r="D29" s="7">
        <v>190</v>
      </c>
      <c r="E29" s="9" t="s">
        <v>22</v>
      </c>
      <c r="F29" s="9" t="s">
        <v>23</v>
      </c>
      <c r="G29" s="9" t="s">
        <v>23</v>
      </c>
      <c r="H29" s="9" t="s">
        <v>23</v>
      </c>
      <c r="I29" s="10" t="s">
        <v>24</v>
      </c>
      <c r="J29" s="10" t="s">
        <v>99</v>
      </c>
      <c r="K29" s="10" t="s">
        <v>45</v>
      </c>
      <c r="L29" s="10" t="s">
        <v>37</v>
      </c>
      <c r="M29" s="7" t="s">
        <v>28</v>
      </c>
      <c r="N29" s="7" t="s">
        <v>29</v>
      </c>
      <c r="O29" s="9"/>
      <c r="P29" s="11">
        <v>2998250.3</v>
      </c>
      <c r="Q29" s="11">
        <v>29.982502999999998</v>
      </c>
      <c r="R29" s="11">
        <v>0.29982502999999999</v>
      </c>
      <c r="S29" s="12">
        <v>43517.730474537035</v>
      </c>
      <c r="T29" s="12">
        <v>43529.666666666664</v>
      </c>
      <c r="U29" s="10" t="s">
        <v>73</v>
      </c>
    </row>
    <row r="30" spans="1:21" x14ac:dyDescent="0.2">
      <c r="A30" s="7">
        <v>1910</v>
      </c>
      <c r="B30" s="13">
        <v>43517</v>
      </c>
      <c r="C30" s="13" t="s">
        <v>88</v>
      </c>
      <c r="D30" s="7">
        <v>190</v>
      </c>
      <c r="E30" s="9" t="s">
        <v>22</v>
      </c>
      <c r="F30" s="9" t="s">
        <v>23</v>
      </c>
      <c r="G30" s="9" t="s">
        <v>23</v>
      </c>
      <c r="H30" s="9" t="s">
        <v>23</v>
      </c>
      <c r="I30" s="10" t="s">
        <v>24</v>
      </c>
      <c r="J30" s="10" t="s">
        <v>100</v>
      </c>
      <c r="K30" s="10" t="s">
        <v>62</v>
      </c>
      <c r="L30" s="10" t="s">
        <v>63</v>
      </c>
      <c r="M30" s="7" t="s">
        <v>28</v>
      </c>
      <c r="N30" s="7" t="s">
        <v>29</v>
      </c>
      <c r="O30" s="9"/>
      <c r="P30" s="11">
        <v>423754.86</v>
      </c>
      <c r="Q30" s="11">
        <v>4.2375486000000002</v>
      </c>
      <c r="R30" s="11">
        <v>4.2375486000000004E-2</v>
      </c>
      <c r="S30" s="12">
        <v>43517.728912037041</v>
      </c>
      <c r="T30" s="12">
        <v>43529.666666666664</v>
      </c>
      <c r="U30" s="10" t="s">
        <v>73</v>
      </c>
    </row>
    <row r="31" spans="1:21" x14ac:dyDescent="0.2">
      <c r="A31" s="7">
        <v>2693</v>
      </c>
      <c r="B31" s="13">
        <v>43518</v>
      </c>
      <c r="C31" s="13" t="s">
        <v>88</v>
      </c>
      <c r="D31" s="7">
        <v>190</v>
      </c>
      <c r="E31" s="9" t="s">
        <v>22</v>
      </c>
      <c r="F31" s="9" t="s">
        <v>23</v>
      </c>
      <c r="G31" s="9" t="s">
        <v>23</v>
      </c>
      <c r="H31" s="9" t="s">
        <v>23</v>
      </c>
      <c r="I31" s="10" t="s">
        <v>101</v>
      </c>
      <c r="J31" s="10" t="s">
        <v>102</v>
      </c>
      <c r="K31" s="10" t="s">
        <v>103</v>
      </c>
      <c r="L31" s="10" t="s">
        <v>63</v>
      </c>
      <c r="M31" s="7" t="s">
        <v>28</v>
      </c>
      <c r="N31" s="7" t="s">
        <v>29</v>
      </c>
      <c r="O31" s="9" t="s">
        <v>30</v>
      </c>
      <c r="P31" s="11">
        <v>14542578.23</v>
      </c>
      <c r="Q31" s="11">
        <v>145.42578230000001</v>
      </c>
      <c r="R31" s="11">
        <v>1.4542578230000001</v>
      </c>
      <c r="S31" s="12">
        <v>43518.752615740741</v>
      </c>
      <c r="T31" s="12">
        <v>43538.666666666664</v>
      </c>
      <c r="U31" s="10" t="s">
        <v>71</v>
      </c>
    </row>
    <row r="32" spans="1:21" x14ac:dyDescent="0.2">
      <c r="A32" s="7">
        <v>1849</v>
      </c>
      <c r="B32" s="13">
        <v>43519</v>
      </c>
      <c r="C32" s="13" t="s">
        <v>88</v>
      </c>
      <c r="D32" s="7">
        <v>190</v>
      </c>
      <c r="E32" s="9" t="s">
        <v>22</v>
      </c>
      <c r="F32" s="9" t="s">
        <v>23</v>
      </c>
      <c r="G32" s="9" t="s">
        <v>23</v>
      </c>
      <c r="H32" s="9" t="s">
        <v>23</v>
      </c>
      <c r="I32" s="10" t="s">
        <v>91</v>
      </c>
      <c r="J32" s="10" t="s">
        <v>104</v>
      </c>
      <c r="K32" s="10" t="s">
        <v>93</v>
      </c>
      <c r="L32" s="10" t="s">
        <v>34</v>
      </c>
      <c r="M32" s="7" t="s">
        <v>28</v>
      </c>
      <c r="N32" s="7" t="s">
        <v>29</v>
      </c>
      <c r="O32" s="9" t="s">
        <v>94</v>
      </c>
      <c r="P32" s="11">
        <v>2299285.2799999998</v>
      </c>
      <c r="Q32" s="11">
        <v>22.992852799999998</v>
      </c>
      <c r="R32" s="11">
        <v>0.22992852799999997</v>
      </c>
      <c r="S32" s="12">
        <v>43519.979270833333</v>
      </c>
      <c r="T32" s="12">
        <v>43528.666666666664</v>
      </c>
      <c r="U32" s="10" t="s">
        <v>73</v>
      </c>
    </row>
    <row r="33" spans="1:21" x14ac:dyDescent="0.2">
      <c r="A33" s="7">
        <v>1665</v>
      </c>
      <c r="B33" s="13">
        <v>43546</v>
      </c>
      <c r="C33" s="13" t="s">
        <v>105</v>
      </c>
      <c r="D33" s="7">
        <v>190</v>
      </c>
      <c r="E33" s="9" t="s">
        <v>22</v>
      </c>
      <c r="F33" s="9" t="s">
        <v>23</v>
      </c>
      <c r="G33" s="9" t="s">
        <v>23</v>
      </c>
      <c r="H33" s="9" t="s">
        <v>23</v>
      </c>
      <c r="I33" s="10" t="s">
        <v>24</v>
      </c>
      <c r="J33" s="10" t="s">
        <v>106</v>
      </c>
      <c r="K33" s="10" t="s">
        <v>107</v>
      </c>
      <c r="L33" s="10" t="s">
        <v>43</v>
      </c>
      <c r="M33" s="7" t="s">
        <v>28</v>
      </c>
      <c r="N33" s="7" t="s">
        <v>29</v>
      </c>
      <c r="O33" s="9" t="s">
        <v>30</v>
      </c>
      <c r="P33" s="11">
        <v>124442</v>
      </c>
      <c r="Q33" s="11">
        <v>1.2444200000000001</v>
      </c>
      <c r="R33" s="11">
        <v>1.2444200000000001E-2</v>
      </c>
      <c r="S33" s="12">
        <v>43546.451574074075</v>
      </c>
      <c r="T33" s="12">
        <v>43553.666666666664</v>
      </c>
      <c r="U33" s="10" t="s">
        <v>73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33">
    <cfRule type="duplicateValues" dxfId="3" priority="1"/>
  </conditionalFormatting>
  <conditionalFormatting sqref="J2:J3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2019-06-12T10:41:20Z</dcterms:modified>
</cp:coreProperties>
</file>