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<sst xmlns="http://schemas.openxmlformats.org/spreadsheetml/2006/main" count="278" uniqueCount="85">
  <si>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</si>
  <si>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</si>
  <si>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</si>
  <si>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</si>
  <si>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</si>
  <si>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</si>
  <si>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</si>
  <si>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</si>
  <si>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</si>
  <si>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</si>
  <si>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</si>
  <si>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</si>
  <si>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</si>
  <si>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</si>
  <si>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</si>
  <si>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</si>
  <si>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</si>
  <si>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</si>
  <si>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</si>
  <si>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</si>
  <si>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</si>
  <si>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</si>
  <si>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Beguru</t>
  </si>
  <si>
    <t>Bengaluru South</t>
  </si>
  <si>
    <t>Bommana Halli</t>
  </si>
  <si>
    <t>BBMP-EE-BNG SOUTH</t>
  </si>
  <si>
    <t>BBMP/2017-18/WS/WORK_INDENT30530</t>
  </si>
  <si>
    <t>Providing UGD works in ward no 192</t>
  </si>
  <si>
    <t>Water &amp; Sanitary</t>
  </si>
  <si>
    <t>OPEN</t>
  </si>
  <si>
    <t>WORKS</t>
  </si>
  <si>
    <t>Water supply/sewage lines</t>
  </si>
  <si>
    <t>Recalled</t>
  </si>
  <si>
    <t>August</t>
  </si>
  <si>
    <t>BBMP/2017-18/RD/WORK_INDENT30521/CALL-2</t>
  </si>
  <si>
    <t>Restoration of Kaveri Water line digging Portion at Vishwapriya Layout in ward no 192 Begur</t>
  </si>
  <si>
    <t>Other Ward Works</t>
  </si>
  <si>
    <t>NA</t>
  </si>
  <si>
    <t>Evaluation Completed</t>
  </si>
  <si>
    <t>BBMP/2017-18/BR/WORK_INDENT30518/CALL-2</t>
  </si>
  <si>
    <t>Construction of Culverts in ward no 192 Begur</t>
  </si>
  <si>
    <t>Footpaths &amp; Walkability</t>
  </si>
  <si>
    <t>BBMP/2017-18/RD/WORK_INDENT30517/CALL-2</t>
  </si>
  <si>
    <t>Improvements of drains and roads at Beretena Agrahara in ward no 192 Begur</t>
  </si>
  <si>
    <t>BBMP/2017-18/OW/WORK_INDENT30513/CALL-2</t>
  </si>
  <si>
    <t>Providing name boards in ward no 192 Begur</t>
  </si>
  <si>
    <t>Roads &amp; Drivablility</t>
  </si>
  <si>
    <t>BBMP/2017-18/RD/WORK_INDENT30507/CALL-2</t>
  </si>
  <si>
    <t>Asphalting to 4th Cross in Patel layout in ward no 192 Begur</t>
  </si>
  <si>
    <t>BBMP/2017-18/RD/WORK_INDENT30505/CALL-2</t>
  </si>
  <si>
    <t>Improvements to roads and drains to Kerekatte road in Begur village wrad no 192 Begur</t>
  </si>
  <si>
    <t>BBMP/2017-18/RD/WORK_INDENT30504/CALL-2</t>
  </si>
  <si>
    <t>Asphalting to roads in Beretena Agrahara in ward no 192 Begur</t>
  </si>
  <si>
    <t>BBMP/2017-18/RD/WORK_INDENT30503/CALL-2</t>
  </si>
  <si>
    <t>Asphalting to roads in Basapura in ward no 192 Begur</t>
  </si>
  <si>
    <t>BBMP/2017-18/RD/WORK_INDENT30501/CALL-2</t>
  </si>
  <si>
    <t>Improvements to drains and roads in Chikka Begur village in ward no 192 Begur</t>
  </si>
  <si>
    <t>BBMP/2017-18/RD/WORK_INDENT30500/CALL-2</t>
  </si>
  <si>
    <t>Improvements of roads and drains to Chikkakammanahalli village in ward no 192 Begur</t>
  </si>
  <si>
    <t>September</t>
  </si>
  <si>
    <t>BBMP/2018-19/RD/WORK_INDENT31630</t>
  </si>
  <si>
    <t>Construction of Roads and drains at Mico Layout, Vishwapriya Layout, Akshyanagara, Subhash Nagara, Basapura, Basavanapura, Chikkakammanahalli, Doddakammanahalli of ward no 192.</t>
  </si>
  <si>
    <t>Roads</t>
  </si>
  <si>
    <t>Under Evaluation</t>
  </si>
  <si>
    <t>October</t>
  </si>
  <si>
    <t>BBMP/2017-18/RD/WORK_INDENT30516/CALL-3</t>
  </si>
  <si>
    <t>Improvements to drains and Culverts at Chikkakammanahalli in ward no 192 Begur</t>
  </si>
  <si>
    <t>BBMP/2017-18/RD/WORK_INDENT30494/CALL-3</t>
  </si>
  <si>
    <t>Improvements to roads and drains in Chamundeshwari Layout in ward no 192 Begur</t>
  </si>
  <si>
    <t>November</t>
  </si>
  <si>
    <t>BBMP/2017-18/RD/WORK_INDENT30495/CALL-4</t>
  </si>
  <si>
    <t>Re-Asphalting to roads and Asphating to Kaveri Water line in 3rd Block Vishwapriya Layout in ward no 192 Begur</t>
  </si>
  <si>
    <t>No Bids Received</t>
  </si>
  <si>
    <t>BBMP/2017-18/RD/WORK_INDENT30502/CALL-4</t>
  </si>
  <si>
    <t>Asphalting to roads in Doddakammanahalli in ward no 192 Begur</t>
  </si>
  <si>
    <t>February</t>
  </si>
  <si>
    <t>BBMP/2018-19/OW/WORK_INDENT33570</t>
  </si>
  <si>
    <t>Construction of Stadium at Begur in ward no 192 Begur</t>
  </si>
  <si>
    <t>Public Amenities</t>
  </si>
  <si>
    <t>Other Works</t>
  </si>
  <si>
    <t>BBMP/2017-18/RD/WORK_INDENT30495/CALL-5</t>
  </si>
  <si>
    <t>BBMP/2017-18/RD/WORK_INDENT30502/CALL-5</t>
  </si>
  <si>
    <t>Retendered</t>
  </si>
  <si>
    <t>March</t>
  </si>
  <si>
    <t>BBMP/2017-18/RD/WORK_INDENT30502/CALL-6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</si>
</sst>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1187</v>
      </c>
      <c r="B2" s="8">
        <v>43195</v>
      </c>
      <c r="C2" s="8" t="s">
        <v>21</v>
      </c>
      <c r="D2" s="7">
        <v>192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8998153.3000000007</v>
      </c>
      <c r="Q2" s="11">
        <f t="shared" ref="Q2:Q17" si="0">P2/100000</f>
        <v>89.981533000000013</v>
      </c>
      <c r="R2" s="11">
        <f t="shared" ref="R2:R17" si="1">Q2/100</f>
        <v>0.89981533000000014</v>
      </c>
      <c r="S2" s="12">
        <v>43195.42591435185</v>
      </c>
      <c r="T2" s="12">
        <v>43195.666666666664</v>
      </c>
      <c r="U2" s="10" t="s">
        <v>32</v>
      </c>
    </row>
    <row r="3" spans="1:21" x14ac:dyDescent="0.2">
      <c r="A3" s="7">
        <v>729</v>
      </c>
      <c r="B3" s="8">
        <v>43316</v>
      </c>
      <c r="C3" s="8" t="s">
        <v>33</v>
      </c>
      <c r="D3" s="7">
        <v>192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4998922.47</v>
      </c>
      <c r="Q3" s="11">
        <f t="shared" si="0"/>
        <v>49.989224699999994</v>
      </c>
      <c r="R3" s="11">
        <f t="shared" si="1"/>
        <v>0.49989224699999996</v>
      </c>
      <c r="S3" s="12">
        <v>43316.643020833333</v>
      </c>
      <c r="T3" s="12">
        <v>43330.666666666664</v>
      </c>
      <c r="U3" s="10" t="s">
        <v>38</v>
      </c>
    </row>
    <row r="4" spans="1:21" x14ac:dyDescent="0.2">
      <c r="A4" s="7">
        <v>730</v>
      </c>
      <c r="B4" s="8">
        <v>43316</v>
      </c>
      <c r="C4" s="8" t="s">
        <v>33</v>
      </c>
      <c r="D4" s="7">
        <v>192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39</v>
      </c>
      <c r="K4" s="10" t="s">
        <v>40</v>
      </c>
      <c r="L4" s="10" t="s">
        <v>41</v>
      </c>
      <c r="M4" s="7" t="s">
        <v>29</v>
      </c>
      <c r="N4" s="7" t="s">
        <v>30</v>
      </c>
      <c r="O4" s="9" t="s">
        <v>37</v>
      </c>
      <c r="P4" s="11">
        <v>2498318.71</v>
      </c>
      <c r="Q4" s="11">
        <f t="shared" si="0"/>
        <v>24.983187099999999</v>
      </c>
      <c r="R4" s="11">
        <f t="shared" si="1"/>
        <v>0.24983187099999998</v>
      </c>
      <c r="S4" s="12">
        <v>43316.642048611109</v>
      </c>
      <c r="T4" s="12">
        <v>43330.666666666664</v>
      </c>
      <c r="U4" s="10" t="s">
        <v>38</v>
      </c>
    </row>
    <row r="5" spans="1:21" x14ac:dyDescent="0.2">
      <c r="A5" s="7">
        <v>731</v>
      </c>
      <c r="B5" s="8">
        <v>43316</v>
      </c>
      <c r="C5" s="8" t="s">
        <v>33</v>
      </c>
      <c r="D5" s="7">
        <v>192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42</v>
      </c>
      <c r="K5" s="10" t="s">
        <v>43</v>
      </c>
      <c r="L5" s="10" t="s">
        <v>41</v>
      </c>
      <c r="M5" s="7" t="s">
        <v>29</v>
      </c>
      <c r="N5" s="7" t="s">
        <v>30</v>
      </c>
      <c r="O5" s="9" t="s">
        <v>37</v>
      </c>
      <c r="P5" s="11">
        <v>4998096.32</v>
      </c>
      <c r="Q5" s="11">
        <f t="shared" si="0"/>
        <v>49.980963200000005</v>
      </c>
      <c r="R5" s="11">
        <f t="shared" si="1"/>
        <v>0.49980963200000006</v>
      </c>
      <c r="S5" s="12">
        <v>43316.641342592593</v>
      </c>
      <c r="T5" s="12">
        <v>43330.666666666664</v>
      </c>
      <c r="U5" s="10" t="s">
        <v>38</v>
      </c>
    </row>
    <row r="6" spans="1:21" x14ac:dyDescent="0.2">
      <c r="A6" s="7">
        <v>732</v>
      </c>
      <c r="B6" s="8">
        <v>43316</v>
      </c>
      <c r="C6" s="8" t="s">
        <v>33</v>
      </c>
      <c r="D6" s="7">
        <v>192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44</v>
      </c>
      <c r="K6" s="10" t="s">
        <v>45</v>
      </c>
      <c r="L6" s="10" t="s">
        <v>46</v>
      </c>
      <c r="M6" s="7" t="s">
        <v>29</v>
      </c>
      <c r="N6" s="7" t="s">
        <v>30</v>
      </c>
      <c r="O6" s="9" t="s">
        <v>37</v>
      </c>
      <c r="P6" s="11">
        <v>996660</v>
      </c>
      <c r="Q6" s="11">
        <f t="shared" si="0"/>
        <v>9.9665999999999997</v>
      </c>
      <c r="R6" s="11">
        <f t="shared" si="1"/>
        <v>9.9665999999999991E-2</v>
      </c>
      <c r="S6" s="12">
        <v>43316.640115740738</v>
      </c>
      <c r="T6" s="12">
        <v>43330.666666666664</v>
      </c>
      <c r="U6" s="10" t="s">
        <v>38</v>
      </c>
    </row>
    <row r="7" spans="1:21" x14ac:dyDescent="0.2">
      <c r="A7" s="7">
        <v>733</v>
      </c>
      <c r="B7" s="8">
        <v>43316</v>
      </c>
      <c r="C7" s="8" t="s">
        <v>33</v>
      </c>
      <c r="D7" s="7">
        <v>192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47</v>
      </c>
      <c r="K7" s="10" t="s">
        <v>48</v>
      </c>
      <c r="L7" s="10" t="s">
        <v>46</v>
      </c>
      <c r="M7" s="7" t="s">
        <v>29</v>
      </c>
      <c r="N7" s="7" t="s">
        <v>30</v>
      </c>
      <c r="O7" s="9" t="s">
        <v>37</v>
      </c>
      <c r="P7" s="11">
        <v>1964698.32</v>
      </c>
      <c r="Q7" s="11">
        <f t="shared" si="0"/>
        <v>19.646983200000001</v>
      </c>
      <c r="R7" s="11">
        <f t="shared" si="1"/>
        <v>0.19646983200000001</v>
      </c>
      <c r="S7" s="12">
        <v>43316.639305555553</v>
      </c>
      <c r="T7" s="12">
        <v>43330.666666666664</v>
      </c>
      <c r="U7" s="10" t="s">
        <v>38</v>
      </c>
    </row>
    <row r="8" spans="1:21" x14ac:dyDescent="0.2">
      <c r="A8" s="7">
        <v>734</v>
      </c>
      <c r="B8" s="8">
        <v>43316</v>
      </c>
      <c r="C8" s="8" t="s">
        <v>33</v>
      </c>
      <c r="D8" s="7">
        <v>192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49</v>
      </c>
      <c r="K8" s="10" t="s">
        <v>50</v>
      </c>
      <c r="L8" s="10" t="s">
        <v>46</v>
      </c>
      <c r="M8" s="7" t="s">
        <v>29</v>
      </c>
      <c r="N8" s="7" t="s">
        <v>30</v>
      </c>
      <c r="O8" s="9" t="s">
        <v>37</v>
      </c>
      <c r="P8" s="11">
        <v>1498702.07</v>
      </c>
      <c r="Q8" s="11">
        <f t="shared" si="0"/>
        <v>14.9870207</v>
      </c>
      <c r="R8" s="11">
        <f t="shared" si="1"/>
        <v>0.14987020700000001</v>
      </c>
      <c r="S8" s="12">
        <v>43316.637858796297</v>
      </c>
      <c r="T8" s="12">
        <v>43330.666666666664</v>
      </c>
      <c r="U8" s="10" t="s">
        <v>38</v>
      </c>
    </row>
    <row r="9" spans="1:21" x14ac:dyDescent="0.2">
      <c r="A9" s="7">
        <v>735</v>
      </c>
      <c r="B9" s="8">
        <v>43316</v>
      </c>
      <c r="C9" s="8" t="s">
        <v>33</v>
      </c>
      <c r="D9" s="7">
        <v>192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51</v>
      </c>
      <c r="K9" s="10" t="s">
        <v>52</v>
      </c>
      <c r="L9" s="10" t="s">
        <v>46</v>
      </c>
      <c r="M9" s="7" t="s">
        <v>29</v>
      </c>
      <c r="N9" s="7" t="s">
        <v>30</v>
      </c>
      <c r="O9" s="9" t="s">
        <v>37</v>
      </c>
      <c r="P9" s="11">
        <v>1998933.14</v>
      </c>
      <c r="Q9" s="11">
        <f t="shared" si="0"/>
        <v>19.989331399999998</v>
      </c>
      <c r="R9" s="11">
        <f t="shared" si="1"/>
        <v>0.19989331399999999</v>
      </c>
      <c r="S9" s="12">
        <v>43316.585902777777</v>
      </c>
      <c r="T9" s="12">
        <v>43330.666666666664</v>
      </c>
      <c r="U9" s="10" t="s">
        <v>38</v>
      </c>
    </row>
    <row r="10" spans="1:21" x14ac:dyDescent="0.2">
      <c r="A10" s="7">
        <v>736</v>
      </c>
      <c r="B10" s="8">
        <v>43316</v>
      </c>
      <c r="C10" s="8" t="s">
        <v>33</v>
      </c>
      <c r="D10" s="7">
        <v>192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53</v>
      </c>
      <c r="K10" s="10" t="s">
        <v>54</v>
      </c>
      <c r="L10" s="10" t="s">
        <v>46</v>
      </c>
      <c r="M10" s="7" t="s">
        <v>29</v>
      </c>
      <c r="N10" s="7" t="s">
        <v>30</v>
      </c>
      <c r="O10" s="9" t="s">
        <v>37</v>
      </c>
      <c r="P10" s="11">
        <v>1998898.63</v>
      </c>
      <c r="Q10" s="11">
        <f t="shared" si="0"/>
        <v>19.988986300000001</v>
      </c>
      <c r="R10" s="11">
        <f t="shared" si="1"/>
        <v>0.199889863</v>
      </c>
      <c r="S10" s="12">
        <v>43316.584710648145</v>
      </c>
      <c r="T10" s="12">
        <v>43330.666666666664</v>
      </c>
      <c r="U10" s="10" t="s">
        <v>38</v>
      </c>
    </row>
    <row r="11" spans="1:21" x14ac:dyDescent="0.2">
      <c r="A11" s="7">
        <v>738</v>
      </c>
      <c r="B11" s="8">
        <v>43316</v>
      </c>
      <c r="C11" s="8" t="s">
        <v>33</v>
      </c>
      <c r="D11" s="7">
        <v>192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55</v>
      </c>
      <c r="K11" s="10" t="s">
        <v>56</v>
      </c>
      <c r="L11" s="10" t="s">
        <v>41</v>
      </c>
      <c r="M11" s="7" t="s">
        <v>29</v>
      </c>
      <c r="N11" s="7" t="s">
        <v>30</v>
      </c>
      <c r="O11" s="9" t="s">
        <v>37</v>
      </c>
      <c r="P11" s="11">
        <v>4497384.43</v>
      </c>
      <c r="Q11" s="11">
        <f t="shared" si="0"/>
        <v>44.973844299999996</v>
      </c>
      <c r="R11" s="11">
        <f t="shared" si="1"/>
        <v>0.44973844299999999</v>
      </c>
      <c r="S11" s="12">
        <v>43316.534166666665</v>
      </c>
      <c r="T11" s="12">
        <v>43330.666666666664</v>
      </c>
      <c r="U11" s="10" t="s">
        <v>38</v>
      </c>
    </row>
    <row r="12" spans="1:21" x14ac:dyDescent="0.2">
      <c r="A12" s="7">
        <v>739</v>
      </c>
      <c r="B12" s="8">
        <v>43316</v>
      </c>
      <c r="C12" s="8" t="s">
        <v>33</v>
      </c>
      <c r="D12" s="7">
        <v>192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57</v>
      </c>
      <c r="K12" s="10" t="s">
        <v>58</v>
      </c>
      <c r="L12" s="10" t="s">
        <v>46</v>
      </c>
      <c r="M12" s="7" t="s">
        <v>29</v>
      </c>
      <c r="N12" s="7" t="s">
        <v>30</v>
      </c>
      <c r="O12" s="9" t="s">
        <v>37</v>
      </c>
      <c r="P12" s="11">
        <v>2463374.7999999998</v>
      </c>
      <c r="Q12" s="11">
        <f t="shared" si="0"/>
        <v>24.633747999999997</v>
      </c>
      <c r="R12" s="11">
        <f t="shared" si="1"/>
        <v>0.24633747999999997</v>
      </c>
      <c r="S12" s="12">
        <v>43316.533668981479</v>
      </c>
      <c r="T12" s="12">
        <v>43330.666666666664</v>
      </c>
      <c r="U12" s="10" t="s">
        <v>38</v>
      </c>
    </row>
    <row r="13" spans="1:21" x14ac:dyDescent="0.2">
      <c r="A13" s="7">
        <v>127</v>
      </c>
      <c r="B13" s="8">
        <v>43355</v>
      </c>
      <c r="C13" s="8" t="s">
        <v>59</v>
      </c>
      <c r="D13" s="7">
        <v>192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25</v>
      </c>
      <c r="J13" s="10" t="s">
        <v>60</v>
      </c>
      <c r="K13" s="10" t="s">
        <v>61</v>
      </c>
      <c r="L13" s="10" t="s">
        <v>46</v>
      </c>
      <c r="M13" s="7" t="s">
        <v>29</v>
      </c>
      <c r="N13" s="7" t="s">
        <v>30</v>
      </c>
      <c r="O13" s="9" t="s">
        <v>62</v>
      </c>
      <c r="P13" s="11">
        <v>329259149.91000003</v>
      </c>
      <c r="Q13" s="11">
        <f t="shared" si="0"/>
        <v>3292.5914991000004</v>
      </c>
      <c r="R13" s="11">
        <f t="shared" si="1"/>
        <v>32.925914991000006</v>
      </c>
      <c r="S13" s="12">
        <v>43355.72483796296</v>
      </c>
      <c r="T13" s="12">
        <v>43407.666666666664</v>
      </c>
      <c r="U13" s="10" t="s">
        <v>63</v>
      </c>
    </row>
    <row r="14" spans="1:21" x14ac:dyDescent="0.2">
      <c r="A14" s="7">
        <v>1784</v>
      </c>
      <c r="B14" s="8">
        <v>43388</v>
      </c>
      <c r="C14" s="8" t="s">
        <v>64</v>
      </c>
      <c r="D14" s="7">
        <v>192</v>
      </c>
      <c r="E14" s="9" t="s">
        <v>22</v>
      </c>
      <c r="F14" s="9" t="s">
        <v>22</v>
      </c>
      <c r="G14" s="9" t="s">
        <v>23</v>
      </c>
      <c r="H14" s="9" t="s">
        <v>24</v>
      </c>
      <c r="I14" s="13" t="s">
        <v>25</v>
      </c>
      <c r="J14" s="13" t="s">
        <v>65</v>
      </c>
      <c r="K14" s="13" t="s">
        <v>66</v>
      </c>
      <c r="L14" s="10" t="s">
        <v>41</v>
      </c>
      <c r="M14" s="14" t="s">
        <v>29</v>
      </c>
      <c r="N14" s="14" t="s">
        <v>30</v>
      </c>
      <c r="O14" s="15" t="s">
        <v>37</v>
      </c>
      <c r="P14" s="16">
        <v>2499048.16</v>
      </c>
      <c r="Q14" s="11">
        <f t="shared" si="0"/>
        <v>24.990481600000003</v>
      </c>
      <c r="R14" s="11">
        <f t="shared" si="1"/>
        <v>0.24990481600000003</v>
      </c>
      <c r="S14" s="17">
        <v>43388.751967592594</v>
      </c>
      <c r="T14" s="17">
        <v>43400.666666666664</v>
      </c>
      <c r="U14" s="18" t="s">
        <v>63</v>
      </c>
    </row>
    <row r="15" spans="1:21" x14ac:dyDescent="0.2">
      <c r="A15" s="7">
        <v>1785</v>
      </c>
      <c r="B15" s="8">
        <v>43388</v>
      </c>
      <c r="C15" s="8" t="s">
        <v>64</v>
      </c>
      <c r="D15" s="7">
        <v>192</v>
      </c>
      <c r="E15" s="9" t="s">
        <v>22</v>
      </c>
      <c r="F15" s="9" t="s">
        <v>22</v>
      </c>
      <c r="G15" s="9" t="s">
        <v>23</v>
      </c>
      <c r="H15" s="9" t="s">
        <v>24</v>
      </c>
      <c r="I15" s="13" t="s">
        <v>25</v>
      </c>
      <c r="J15" s="13" t="s">
        <v>67</v>
      </c>
      <c r="K15" s="13" t="s">
        <v>68</v>
      </c>
      <c r="L15" s="10" t="s">
        <v>46</v>
      </c>
      <c r="M15" s="14" t="s">
        <v>29</v>
      </c>
      <c r="N15" s="14" t="s">
        <v>30</v>
      </c>
      <c r="O15" s="15" t="s">
        <v>37</v>
      </c>
      <c r="P15" s="16">
        <v>2498061.96</v>
      </c>
      <c r="Q15" s="11">
        <f t="shared" si="0"/>
        <v>24.980619600000001</v>
      </c>
      <c r="R15" s="11">
        <f t="shared" si="1"/>
        <v>0.24980619600000001</v>
      </c>
      <c r="S15" s="17">
        <v>43388.750208333331</v>
      </c>
      <c r="T15" s="17">
        <v>43400.666666666664</v>
      </c>
      <c r="U15" s="18" t="s">
        <v>63</v>
      </c>
    </row>
    <row r="16" spans="1:21" x14ac:dyDescent="0.2">
      <c r="A16" s="7">
        <v>2114</v>
      </c>
      <c r="B16" s="8">
        <v>43418</v>
      </c>
      <c r="C16" s="8" t="s">
        <v>69</v>
      </c>
      <c r="D16" s="7">
        <v>192</v>
      </c>
      <c r="E16" s="9" t="s">
        <v>22</v>
      </c>
      <c r="F16" s="9" t="s">
        <v>22</v>
      </c>
      <c r="G16" s="9" t="s">
        <v>23</v>
      </c>
      <c r="H16" s="9" t="s">
        <v>24</v>
      </c>
      <c r="I16" s="13" t="s">
        <v>25</v>
      </c>
      <c r="J16" s="13" t="s">
        <v>70</v>
      </c>
      <c r="K16" s="13" t="s">
        <v>71</v>
      </c>
      <c r="L16" s="10" t="s">
        <v>46</v>
      </c>
      <c r="M16" s="14" t="s">
        <v>29</v>
      </c>
      <c r="N16" s="14" t="s">
        <v>30</v>
      </c>
      <c r="O16" s="15" t="s">
        <v>37</v>
      </c>
      <c r="P16" s="16">
        <v>4999254.95</v>
      </c>
      <c r="Q16" s="11">
        <f t="shared" si="0"/>
        <v>49.992549500000003</v>
      </c>
      <c r="R16" s="11">
        <f t="shared" si="1"/>
        <v>0.49992549500000005</v>
      </c>
      <c r="S16" s="17">
        <v>43418.946747685186</v>
      </c>
      <c r="T16" s="17">
        <v>43431.666666666664</v>
      </c>
      <c r="U16" s="18" t="s">
        <v>72</v>
      </c>
    </row>
    <row r="17" spans="1:21" x14ac:dyDescent="0.2">
      <c r="A17" s="7">
        <v>2115</v>
      </c>
      <c r="B17" s="8">
        <v>43418</v>
      </c>
      <c r="C17" s="8" t="s">
        <v>69</v>
      </c>
      <c r="D17" s="7">
        <v>192</v>
      </c>
      <c r="E17" s="9" t="s">
        <v>22</v>
      </c>
      <c r="F17" s="9" t="s">
        <v>22</v>
      </c>
      <c r="G17" s="9" t="s">
        <v>23</v>
      </c>
      <c r="H17" s="9" t="s">
        <v>24</v>
      </c>
      <c r="I17" s="13" t="s">
        <v>25</v>
      </c>
      <c r="J17" s="13" t="s">
        <v>73</v>
      </c>
      <c r="K17" s="13" t="s">
        <v>74</v>
      </c>
      <c r="L17" s="10" t="s">
        <v>46</v>
      </c>
      <c r="M17" s="14" t="s">
        <v>29</v>
      </c>
      <c r="N17" s="14" t="s">
        <v>30</v>
      </c>
      <c r="O17" s="15" t="s">
        <v>37</v>
      </c>
      <c r="P17" s="16">
        <v>1965121.36</v>
      </c>
      <c r="Q17" s="11">
        <f t="shared" si="0"/>
        <v>19.651213600000002</v>
      </c>
      <c r="R17" s="11">
        <f t="shared" si="1"/>
        <v>0.19651213600000003</v>
      </c>
      <c r="S17" s="17">
        <v>43418.94635416667</v>
      </c>
      <c r="T17" s="17">
        <v>43431.666666666664</v>
      </c>
      <c r="U17" s="18" t="s">
        <v>72</v>
      </c>
    </row>
    <row r="18" spans="1:21" x14ac:dyDescent="0.2">
      <c r="A18" s="7">
        <v>1310</v>
      </c>
      <c r="B18" s="19">
        <v>43502</v>
      </c>
      <c r="C18" s="19" t="s">
        <v>75</v>
      </c>
      <c r="D18" s="7">
        <v>192</v>
      </c>
      <c r="E18" s="9" t="s">
        <v>22</v>
      </c>
      <c r="F18" s="9" t="s">
        <v>22</v>
      </c>
      <c r="G18" s="9" t="s">
        <v>23</v>
      </c>
      <c r="H18" s="9" t="s">
        <v>24</v>
      </c>
      <c r="I18" s="10" t="s">
        <v>25</v>
      </c>
      <c r="J18" s="10" t="s">
        <v>76</v>
      </c>
      <c r="K18" s="10" t="s">
        <v>77</v>
      </c>
      <c r="L18" s="10" t="s">
        <v>78</v>
      </c>
      <c r="M18" s="7" t="s">
        <v>29</v>
      </c>
      <c r="N18" s="7" t="s">
        <v>30</v>
      </c>
      <c r="O18" s="9" t="s">
        <v>79</v>
      </c>
      <c r="P18" s="11">
        <v>43406406.149999999</v>
      </c>
      <c r="Q18" s="11">
        <v>434.06406149999998</v>
      </c>
      <c r="R18" s="11">
        <v>4.3406406149999999</v>
      </c>
      <c r="S18" s="12">
        <v>43502.902858796297</v>
      </c>
      <c r="T18" s="12">
        <v>43521.666666666664</v>
      </c>
      <c r="U18" s="10" t="s">
        <v>63</v>
      </c>
    </row>
    <row r="19" spans="1:21" x14ac:dyDescent="0.2">
      <c r="A19" s="7">
        <v>2072</v>
      </c>
      <c r="B19" s="19">
        <v>43507</v>
      </c>
      <c r="C19" s="19" t="s">
        <v>75</v>
      </c>
      <c r="D19" s="7">
        <v>192</v>
      </c>
      <c r="E19" s="9" t="s">
        <v>22</v>
      </c>
      <c r="F19" s="9" t="s">
        <v>22</v>
      </c>
      <c r="G19" s="9" t="s">
        <v>23</v>
      </c>
      <c r="H19" s="9" t="s">
        <v>24</v>
      </c>
      <c r="I19" s="10" t="s">
        <v>25</v>
      </c>
      <c r="J19" s="10" t="s">
        <v>80</v>
      </c>
      <c r="K19" s="10" t="s">
        <v>71</v>
      </c>
      <c r="L19" s="10" t="s">
        <v>46</v>
      </c>
      <c r="M19" s="7" t="s">
        <v>29</v>
      </c>
      <c r="N19" s="7" t="s">
        <v>30</v>
      </c>
      <c r="O19" s="9"/>
      <c r="P19" s="11">
        <v>4999254.95</v>
      </c>
      <c r="Q19" s="11">
        <v>49.992549500000003</v>
      </c>
      <c r="R19" s="11">
        <v>0.49992549500000005</v>
      </c>
      <c r="S19" s="12">
        <v>43507.433738425927</v>
      </c>
      <c r="T19" s="12">
        <v>43517.666666666664</v>
      </c>
      <c r="U19" s="10" t="s">
        <v>38</v>
      </c>
    </row>
    <row r="20" spans="1:21" x14ac:dyDescent="0.2">
      <c r="A20" s="7">
        <v>2725</v>
      </c>
      <c r="B20" s="19">
        <v>43507</v>
      </c>
      <c r="C20" s="19" t="s">
        <v>75</v>
      </c>
      <c r="D20" s="7">
        <v>192</v>
      </c>
      <c r="E20" s="9" t="s">
        <v>22</v>
      </c>
      <c r="F20" s="9" t="s">
        <v>22</v>
      </c>
      <c r="G20" s="9" t="s">
        <v>23</v>
      </c>
      <c r="H20" s="9" t="s">
        <v>24</v>
      </c>
      <c r="I20" s="10" t="s">
        <v>25</v>
      </c>
      <c r="J20" s="10" t="s">
        <v>81</v>
      </c>
      <c r="K20" s="10" t="s">
        <v>74</v>
      </c>
      <c r="L20" s="10" t="s">
        <v>46</v>
      </c>
      <c r="M20" s="7" t="s">
        <v>29</v>
      </c>
      <c r="N20" s="7" t="s">
        <v>30</v>
      </c>
      <c r="O20" s="9"/>
      <c r="P20" s="11">
        <v>1965121.36</v>
      </c>
      <c r="Q20" s="11">
        <v>19.651213600000002</v>
      </c>
      <c r="R20" s="11">
        <v>0.19651213600000003</v>
      </c>
      <c r="S20" s="12">
        <v>43507.434293981481</v>
      </c>
      <c r="T20" s="12">
        <v>43517.666666666664</v>
      </c>
      <c r="U20" s="10" t="s">
        <v>82</v>
      </c>
    </row>
    <row r="21" spans="1:21" x14ac:dyDescent="0.2">
      <c r="A21" s="7">
        <v>1814</v>
      </c>
      <c r="B21" s="19">
        <v>43525</v>
      </c>
      <c r="C21" s="19" t="s">
        <v>83</v>
      </c>
      <c r="D21" s="7">
        <v>192</v>
      </c>
      <c r="E21" s="9" t="s">
        <v>22</v>
      </c>
      <c r="F21" s="9" t="s">
        <v>22</v>
      </c>
      <c r="G21" s="9" t="s">
        <v>23</v>
      </c>
      <c r="H21" s="9" t="s">
        <v>24</v>
      </c>
      <c r="I21" s="10" t="s">
        <v>25</v>
      </c>
      <c r="J21" s="10" t="s">
        <v>84</v>
      </c>
      <c r="K21" s="10" t="s">
        <v>74</v>
      </c>
      <c r="L21" s="10" t="s">
        <v>46</v>
      </c>
      <c r="M21" s="7" t="s">
        <v>29</v>
      </c>
      <c r="N21" s="7" t="s">
        <v>30</v>
      </c>
      <c r="O21" s="9"/>
      <c r="P21" s="11">
        <v>1965121.36</v>
      </c>
      <c r="Q21" s="11">
        <v>19.651213600000002</v>
      </c>
      <c r="R21" s="11">
        <v>0.19651213600000003</v>
      </c>
      <c r="S21" s="12">
        <v>43525.418749999997</v>
      </c>
      <c r="T21" s="12">
        <v>43538.666666666664</v>
      </c>
      <c r="U21" s="10" t="s">
        <v>38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21">
    <cfRule type="duplicateValues" dxfId="3" priority="1"/>
  </conditionalFormatting>
  <conditionalFormatting sqref="J2:J2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2019-06-12T10:41:45Z</dcterms:modified>
</cp:coreProperties>
</file>