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<sst xmlns="http://schemas.openxmlformats.org/spreadsheetml/2006/main" count="358" uniqueCount="99">
  <si>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</si>
  <si>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</si>
  <si>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</si>
  <si>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</si>
  <si>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</si>
  <si>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</si>
  <si>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</si>
  <si>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</si>
  <si>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</si>
  <si>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</si>
  <si>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</si>
  <si>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</si>
  <si>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</si>
  <si>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</si>
  <si>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</si>
  <si>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</si>
  <si>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</si>
  <si>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</si>
  <si>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</si>
  <si>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</si>
  <si>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</si>
  <si>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</si>
  <si>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Hemmige Pura</t>
  </si>
  <si>
    <t>Kengeri</t>
  </si>
  <si>
    <t>Raja Rajeswari Nagara</t>
  </si>
  <si>
    <t>BBMP-EE-KENGERI</t>
  </si>
  <si>
    <t>BBMP/2017-18/RD/WORK_INDENT30444</t>
  </si>
  <si>
    <t>Improvements to Roads and Drains in Kumar Layout and Mylasandra 2nd Main 2nd Cross BEML Layout in Ward No-198</t>
  </si>
  <si>
    <t>Roads &amp; Drivablility</t>
  </si>
  <si>
    <t>OPEN</t>
  </si>
  <si>
    <t>WORKS</t>
  </si>
  <si>
    <t>Roads</t>
  </si>
  <si>
    <t>Under Evaluation</t>
  </si>
  <si>
    <t>BBMP/2017-18/RD/WORK_INDENT30439</t>
  </si>
  <si>
    <t>Providing Pothole Filling to the Damaged Roads in Hemmigepura in Ward No-198</t>
  </si>
  <si>
    <t>BBMP/2017-18/WS/WORK_INDENT30438</t>
  </si>
  <si>
    <t>Providing Missing Bits and Replacing Damaged UGD Lines in Hemmigepura in Ward No-198</t>
  </si>
  <si>
    <t>Water &amp; Sanitary</t>
  </si>
  <si>
    <t>Water supply/sewage lines</t>
  </si>
  <si>
    <t>BBMP/2017-18/WS/WORK_INDENT30428</t>
  </si>
  <si>
    <t>Maintenance of Borewells and Repairing Damaged Pumps and Accessories in Hemmigepura in Ward no-198</t>
  </si>
  <si>
    <t>Evaluation Completed</t>
  </si>
  <si>
    <t>BBMP/2017-18/RD/WORK_INDENT30448</t>
  </si>
  <si>
    <t>Construction of Culverts and Improvements to Connecting Drains in Hemmigepura in Ward No-198</t>
  </si>
  <si>
    <t>Footpaths &amp; Walkability</t>
  </si>
  <si>
    <t>BBMP/2017-18/RD/WORK_INDENT30445</t>
  </si>
  <si>
    <t>Improvements to Drains in Vajarahalli and Surrounding Layouts in Ward No-198</t>
  </si>
  <si>
    <t>BBMP/2017-18/RD/WORK_INDENT30441</t>
  </si>
  <si>
    <t>Desilting of Drains and Blockage Clearance in Thalagattapura Surrounding Area in Hemmigepura in Ward No-198</t>
  </si>
  <si>
    <t>BBMP/2017-18/RD/WORK_INDENT30440</t>
  </si>
  <si>
    <t>Desilting of Drains and Blockage Clearance in Kengeri Kote Surrounding Area in Hemmigepura in Ward No-198</t>
  </si>
  <si>
    <t>05-04-2018+3888:3908</t>
  </si>
  <si>
    <t>BBMP/2017-18/WS/WORK_INDENT30437</t>
  </si>
  <si>
    <t>Maintenance of UGD System and Sanitary Line Blockage Clearance and Repairs to Damaged Manholes in Hemmigepura in Ward No-198</t>
  </si>
  <si>
    <t>BBMP/2017-18/WS/WORK_INDENT30450</t>
  </si>
  <si>
    <t>Providing Drinking Water Supply Through Tankers in Water in Water Scaricity area surrounding Hemmigepura Village in Ward No-198</t>
  </si>
  <si>
    <t>Drinking Water</t>
  </si>
  <si>
    <t>BBMP/2017-18/WS/WORK_INDENT30449</t>
  </si>
  <si>
    <t>Providing Drinking Water Supply Through Tankers in Water in Water Scaricity area surrounding Thalaghattapura Village in Ward No-198</t>
  </si>
  <si>
    <t>December</t>
  </si>
  <si>
    <t>BBMP/2018-19/WS/WORK_INDENT31131/CALL-3</t>
  </si>
  <si>
    <t>Replacement of Water Supply Pipe Lines and Providing New Lines valves and Specials in Hemmigepura in Ward No-198</t>
  </si>
  <si>
    <t>NA</t>
  </si>
  <si>
    <t>BBMP/2018-19/RD/WORK_INDENT32514</t>
  </si>
  <si>
    <t>Improvements and Development of Roads and Drains and Asphalting at Ward No-198</t>
  </si>
  <si>
    <t>Published</t>
  </si>
  <si>
    <t>January</t>
  </si>
  <si>
    <t>BBMP/2017-18/RD/WORK_INDENT30439/CALL-2</t>
  </si>
  <si>
    <t>BBMP/2017-18/RD/WORK_INDENT30444/CALL-2</t>
  </si>
  <si>
    <t>February</t>
  </si>
  <si>
    <t>BBMP-SE-RRNAGAR</t>
  </si>
  <si>
    <t>BBMP/2018-19/OW/WORK_INDENT33420</t>
  </si>
  <si>
    <t>Maintenace of Krishna Garden city park Ward No.198 i in R.R.Nagar Zone</t>
  </si>
  <si>
    <t>Trees, Parks &amp; Playgrounds</t>
  </si>
  <si>
    <t>Other Works</t>
  </si>
  <si>
    <t>BBMP/2018-19/OW/WORK_INDENT33419</t>
  </si>
  <si>
    <t>Maintenace of Nanda deepa layout park &amp; Cancard Park Ward 97 No.198 in R.R.Nagar Zone</t>
  </si>
  <si>
    <t>BBMP/2018-19/OW/WORK_INDENT33418</t>
  </si>
  <si>
    <t>Maintenace of BCMC layout Raghuvanahalli Park BCMC layout part-1,2, Park Ward No.198 in R.R.Nagar Zone</t>
  </si>
  <si>
    <t>BBMP/2018-19/OW/WORK_INDENT33417</t>
  </si>
  <si>
    <t>Maintenace of Balaji layout par-1 park &amp; Balaji layout part-2 park 95 Ward No.198 in R.R.Nagar Zone</t>
  </si>
  <si>
    <t>BBMP/2018-19/OW/WORK_INDENT33416</t>
  </si>
  <si>
    <t>Maintenace of BHEL Remco park Ward No.198 in R.R.Nagar Zone</t>
  </si>
  <si>
    <t>BBMP/2018-19/OW/WORK_INDENT33423</t>
  </si>
  <si>
    <t>Maintenace of Chennamma Garden City Park Ward No.198 in R.R.Nagar Zone</t>
  </si>
  <si>
    <t>BBMP/2018-19/RD/WORK_INDENT34049</t>
  </si>
  <si>
    <t>Improvements to roads and drains and other development works at 198 ward surrounding area stage-1</t>
  </si>
  <si>
    <t>BBMP/2018-19/RD/WORK_INDENT34051</t>
  </si>
  <si>
    <t>Improvements to roads and drains and other development works at 198 ward surrounding area stage-2</t>
  </si>
  <si>
    <t>BBMP/2018-19/RD/WORK_INDENT34438</t>
  </si>
  <si>
    <t>UGD works in Hemmigepura, Thalagattapura, and Surrounding area in ward no. 198</t>
  </si>
  <si>
    <t>BBMP-EE-RRVALLEY</t>
  </si>
  <si>
    <t>BBMP/2018-19/OW/WORK_INDENT34524</t>
  </si>
  <si>
    <t>Construction of RCC Retaining wall to SWD RHS Side RN-181 V Vally from Downstream of Mylasandra Bridge beside SWM Transfer Point in ward no 198 of R.R Nagar Zone.</t>
  </si>
  <si>
    <t>Storm Water Drains</t>
  </si>
  <si>
    <t>March</t>
  </si>
  <si>
    <t>BBMP/2018-19/OW/WORK_INDENT35218</t>
  </si>
  <si>
    <t>Providing Assured Minimum Facilities (AMF) to all polling Stations of Lokasabha Elections - 2019 pertains to Ward No-198 (Hemmigepura)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</si>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</sst>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D9" sqref="D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387</v>
      </c>
      <c r="B2" s="8">
        <v>43313</v>
      </c>
      <c r="C2" s="8" t="s">
        <v>21</v>
      </c>
      <c r="D2" s="7">
        <v>198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4" si="0">P2/100000</f>
        <v>0</v>
      </c>
      <c r="R2" s="11">
        <f t="shared" ref="R2:R14" si="1">Q2/100</f>
        <v>0</v>
      </c>
      <c r="S2" s="12">
        <v>43313.431817129633</v>
      </c>
      <c r="T2" s="12">
        <v>43320.666666666664</v>
      </c>
      <c r="U2" s="10" t="s">
        <v>32</v>
      </c>
    </row>
    <row r="3" spans="1:21" x14ac:dyDescent="0.2">
      <c r="A3" s="7">
        <v>388</v>
      </c>
      <c r="B3" s="8">
        <v>43313</v>
      </c>
      <c r="C3" s="8" t="s">
        <v>21</v>
      </c>
      <c r="D3" s="7">
        <v>198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0</v>
      </c>
      <c r="Q3" s="11">
        <f t="shared" si="0"/>
        <v>0</v>
      </c>
      <c r="R3" s="11">
        <f t="shared" si="1"/>
        <v>0</v>
      </c>
      <c r="S3" s="12">
        <v>43313.43072916667</v>
      </c>
      <c r="T3" s="12">
        <v>43320.666666666664</v>
      </c>
      <c r="U3" s="10" t="s">
        <v>32</v>
      </c>
    </row>
    <row r="4" spans="1:21" x14ac:dyDescent="0.2">
      <c r="A4" s="7">
        <v>389</v>
      </c>
      <c r="B4" s="8">
        <v>43313</v>
      </c>
      <c r="C4" s="8" t="s">
        <v>21</v>
      </c>
      <c r="D4" s="7">
        <v>198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38</v>
      </c>
      <c r="P4" s="11">
        <v>0</v>
      </c>
      <c r="Q4" s="11">
        <f t="shared" si="0"/>
        <v>0</v>
      </c>
      <c r="R4" s="11">
        <f t="shared" si="1"/>
        <v>0</v>
      </c>
      <c r="S4" s="12">
        <v>43313.430405092593</v>
      </c>
      <c r="T4" s="12">
        <v>43320.666666666664</v>
      </c>
      <c r="U4" s="10" t="s">
        <v>32</v>
      </c>
    </row>
    <row r="5" spans="1:21" x14ac:dyDescent="0.2">
      <c r="A5" s="7">
        <v>757</v>
      </c>
      <c r="B5" s="8">
        <v>43313</v>
      </c>
      <c r="C5" s="8" t="s">
        <v>21</v>
      </c>
      <c r="D5" s="7">
        <v>198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37</v>
      </c>
      <c r="M5" s="7" t="s">
        <v>29</v>
      </c>
      <c r="N5" s="7" t="s">
        <v>30</v>
      </c>
      <c r="O5" s="9" t="s">
        <v>38</v>
      </c>
      <c r="P5" s="11">
        <v>0</v>
      </c>
      <c r="Q5" s="11">
        <f t="shared" si="0"/>
        <v>0</v>
      </c>
      <c r="R5" s="11">
        <f t="shared" si="1"/>
        <v>0</v>
      </c>
      <c r="S5" s="12">
        <v>43313.464849537035</v>
      </c>
      <c r="T5" s="12">
        <v>43320.666666666664</v>
      </c>
      <c r="U5" s="10" t="s">
        <v>41</v>
      </c>
    </row>
    <row r="6" spans="1:21" x14ac:dyDescent="0.2">
      <c r="A6" s="7">
        <v>758</v>
      </c>
      <c r="B6" s="8">
        <v>43313</v>
      </c>
      <c r="C6" s="8" t="s">
        <v>21</v>
      </c>
      <c r="D6" s="7">
        <v>198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44</v>
      </c>
      <c r="M6" s="7" t="s">
        <v>29</v>
      </c>
      <c r="N6" s="7" t="s">
        <v>30</v>
      </c>
      <c r="O6" s="9" t="s">
        <v>31</v>
      </c>
      <c r="P6" s="11">
        <v>0</v>
      </c>
      <c r="Q6" s="11">
        <f t="shared" si="0"/>
        <v>0</v>
      </c>
      <c r="R6" s="11">
        <f t="shared" si="1"/>
        <v>0</v>
      </c>
      <c r="S6" s="12">
        <v>43313.432592592595</v>
      </c>
      <c r="T6" s="12">
        <v>43320.666666666664</v>
      </c>
      <c r="U6" s="10" t="s">
        <v>41</v>
      </c>
    </row>
    <row r="7" spans="1:21" x14ac:dyDescent="0.2">
      <c r="A7" s="7">
        <v>759</v>
      </c>
      <c r="B7" s="8">
        <v>43313</v>
      </c>
      <c r="C7" s="8" t="s">
        <v>21</v>
      </c>
      <c r="D7" s="7">
        <v>198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45</v>
      </c>
      <c r="K7" s="10" t="s">
        <v>46</v>
      </c>
      <c r="L7" s="10" t="s">
        <v>44</v>
      </c>
      <c r="M7" s="7" t="s">
        <v>29</v>
      </c>
      <c r="N7" s="7" t="s">
        <v>30</v>
      </c>
      <c r="O7" s="9" t="s">
        <v>31</v>
      </c>
      <c r="P7" s="11">
        <v>0</v>
      </c>
      <c r="Q7" s="11">
        <f t="shared" si="0"/>
        <v>0</v>
      </c>
      <c r="R7" s="11">
        <f t="shared" si="1"/>
        <v>0</v>
      </c>
      <c r="S7" s="12">
        <v>43313.432152777779</v>
      </c>
      <c r="T7" s="12">
        <v>43320.666666666664</v>
      </c>
      <c r="U7" s="10" t="s">
        <v>41</v>
      </c>
    </row>
    <row r="8" spans="1:21" x14ac:dyDescent="0.2">
      <c r="A8" s="7">
        <v>760</v>
      </c>
      <c r="B8" s="8">
        <v>43313</v>
      </c>
      <c r="C8" s="8" t="s">
        <v>21</v>
      </c>
      <c r="D8" s="7">
        <v>198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47</v>
      </c>
      <c r="K8" s="10" t="s">
        <v>48</v>
      </c>
      <c r="L8" s="10" t="s">
        <v>44</v>
      </c>
      <c r="M8" s="7" t="s">
        <v>29</v>
      </c>
      <c r="N8" s="7" t="s">
        <v>30</v>
      </c>
      <c r="O8" s="9" t="s">
        <v>31</v>
      </c>
      <c r="P8" s="11">
        <v>0</v>
      </c>
      <c r="Q8" s="11">
        <f t="shared" si="0"/>
        <v>0</v>
      </c>
      <c r="R8" s="11">
        <f t="shared" si="1"/>
        <v>0</v>
      </c>
      <c r="S8" s="12">
        <v>43313.431458333333</v>
      </c>
      <c r="T8" s="12">
        <v>43320.666666666664</v>
      </c>
      <c r="U8" s="10" t="s">
        <v>41</v>
      </c>
    </row>
    <row r="9" spans="1:21" x14ac:dyDescent="0.2">
      <c r="A9" s="7">
        <v>761</v>
      </c>
      <c r="B9" s="8">
        <v>43313</v>
      </c>
      <c r="C9" s="8" t="s">
        <v>21</v>
      </c>
      <c r="D9" s="7">
        <v>198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49</v>
      </c>
      <c r="K9" s="10" t="s">
        <v>50</v>
      </c>
      <c r="L9" s="10" t="s">
        <v>44</v>
      </c>
      <c r="M9" s="7" t="s">
        <v>29</v>
      </c>
      <c r="N9" s="7" t="s">
        <v>30</v>
      </c>
      <c r="O9" s="9" t="s">
        <v>31</v>
      </c>
      <c r="P9" s="11">
        <v>0</v>
      </c>
      <c r="Q9" s="11">
        <f t="shared" si="0"/>
        <v>0</v>
      </c>
      <c r="R9" s="11">
        <f t="shared" si="1"/>
        <v>0</v>
      </c>
      <c r="S9" s="12">
        <v>43313.431087962963</v>
      </c>
      <c r="T9" s="12">
        <v>43320.666666666664</v>
      </c>
      <c r="U9" s="10" t="s">
        <v>41</v>
      </c>
    </row>
    <row r="10" spans="1:21" x14ac:dyDescent="0.2">
      <c r="A10" s="7">
        <v>762</v>
      </c>
      <c r="B10" s="8" t="s">
        <v>51</v>
      </c>
      <c r="C10" s="8" t="s">
        <v>21</v>
      </c>
      <c r="D10" s="7">
        <v>198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52</v>
      </c>
      <c r="K10" s="10" t="s">
        <v>53</v>
      </c>
      <c r="L10" s="10" t="s">
        <v>37</v>
      </c>
      <c r="M10" s="7" t="s">
        <v>29</v>
      </c>
      <c r="N10" s="7" t="s">
        <v>30</v>
      </c>
      <c r="O10" s="9" t="s">
        <v>38</v>
      </c>
      <c r="P10" s="11">
        <v>0</v>
      </c>
      <c r="Q10" s="11">
        <f t="shared" si="0"/>
        <v>0</v>
      </c>
      <c r="R10" s="11">
        <f t="shared" si="1"/>
        <v>0</v>
      </c>
      <c r="S10" s="12">
        <v>43313.429976851854</v>
      </c>
      <c r="T10" s="12">
        <v>43320.666666666664</v>
      </c>
      <c r="U10" s="10" t="s">
        <v>41</v>
      </c>
    </row>
    <row r="11" spans="1:21" x14ac:dyDescent="0.2">
      <c r="A11" s="7">
        <v>763</v>
      </c>
      <c r="B11" s="8">
        <v>43313</v>
      </c>
      <c r="C11" s="8" t="s">
        <v>21</v>
      </c>
      <c r="D11" s="7">
        <v>198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54</v>
      </c>
      <c r="K11" s="10" t="s">
        <v>55</v>
      </c>
      <c r="L11" s="10" t="s">
        <v>56</v>
      </c>
      <c r="M11" s="7" t="s">
        <v>29</v>
      </c>
      <c r="N11" s="7" t="s">
        <v>30</v>
      </c>
      <c r="O11" s="9" t="s">
        <v>38</v>
      </c>
      <c r="P11" s="11">
        <v>0</v>
      </c>
      <c r="Q11" s="11">
        <f t="shared" si="0"/>
        <v>0</v>
      </c>
      <c r="R11" s="11">
        <f t="shared" si="1"/>
        <v>0</v>
      </c>
      <c r="S11" s="12">
        <v>43313.429629629631</v>
      </c>
      <c r="T11" s="12">
        <v>43320.666666666664</v>
      </c>
      <c r="U11" s="10" t="s">
        <v>41</v>
      </c>
    </row>
    <row r="12" spans="1:21" x14ac:dyDescent="0.2">
      <c r="A12" s="7">
        <v>764</v>
      </c>
      <c r="B12" s="8">
        <v>43313</v>
      </c>
      <c r="C12" s="8" t="s">
        <v>21</v>
      </c>
      <c r="D12" s="7">
        <v>198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57</v>
      </c>
      <c r="K12" s="10" t="s">
        <v>58</v>
      </c>
      <c r="L12" s="10" t="s">
        <v>56</v>
      </c>
      <c r="M12" s="7" t="s">
        <v>29</v>
      </c>
      <c r="N12" s="7" t="s">
        <v>30</v>
      </c>
      <c r="O12" s="9" t="s">
        <v>38</v>
      </c>
      <c r="P12" s="11">
        <v>0</v>
      </c>
      <c r="Q12" s="11">
        <f t="shared" si="0"/>
        <v>0</v>
      </c>
      <c r="R12" s="11">
        <f t="shared" si="1"/>
        <v>0</v>
      </c>
      <c r="S12" s="12">
        <v>43313.429259259261</v>
      </c>
      <c r="T12" s="12">
        <v>43320.666666666664</v>
      </c>
      <c r="U12" s="10" t="s">
        <v>41</v>
      </c>
    </row>
    <row r="13" spans="1:21" x14ac:dyDescent="0.2">
      <c r="A13" s="7">
        <v>1894</v>
      </c>
      <c r="B13" s="8">
        <v>43446</v>
      </c>
      <c r="C13" s="8" t="s">
        <v>59</v>
      </c>
      <c r="D13" s="7">
        <v>198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25</v>
      </c>
      <c r="J13" s="13" t="s">
        <v>60</v>
      </c>
      <c r="K13" s="13" t="s">
        <v>61</v>
      </c>
      <c r="L13" s="10" t="s">
        <v>37</v>
      </c>
      <c r="M13" s="14" t="s">
        <v>29</v>
      </c>
      <c r="N13" s="14" t="s">
        <v>30</v>
      </c>
      <c r="O13" s="15" t="s">
        <v>62</v>
      </c>
      <c r="P13" s="16">
        <v>0</v>
      </c>
      <c r="Q13" s="11">
        <f t="shared" si="0"/>
        <v>0</v>
      </c>
      <c r="R13" s="11">
        <f t="shared" si="1"/>
        <v>0</v>
      </c>
      <c r="S13" s="17">
        <v>43446.699942129628</v>
      </c>
      <c r="T13" s="17">
        <v>43454.666666666664</v>
      </c>
      <c r="U13" s="18" t="s">
        <v>41</v>
      </c>
    </row>
    <row r="14" spans="1:21" x14ac:dyDescent="0.2">
      <c r="A14" s="7">
        <v>1250</v>
      </c>
      <c r="B14" s="8">
        <v>43455</v>
      </c>
      <c r="C14" s="8" t="s">
        <v>59</v>
      </c>
      <c r="D14" s="7">
        <v>198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25</v>
      </c>
      <c r="J14" s="13" t="s">
        <v>63</v>
      </c>
      <c r="K14" s="13" t="s">
        <v>64</v>
      </c>
      <c r="L14" s="10" t="s">
        <v>28</v>
      </c>
      <c r="M14" s="14" t="s">
        <v>29</v>
      </c>
      <c r="N14" s="14" t="s">
        <v>30</v>
      </c>
      <c r="O14" s="15" t="s">
        <v>31</v>
      </c>
      <c r="P14" s="16">
        <v>0</v>
      </c>
      <c r="Q14" s="11">
        <f t="shared" si="0"/>
        <v>0</v>
      </c>
      <c r="R14" s="11">
        <f t="shared" si="1"/>
        <v>0</v>
      </c>
      <c r="S14" s="17">
        <v>43455.747083333335</v>
      </c>
      <c r="T14" s="17">
        <v>43479.666666666664</v>
      </c>
      <c r="U14" s="18" t="s">
        <v>65</v>
      </c>
    </row>
    <row r="15" spans="1:21" x14ac:dyDescent="0.2">
      <c r="A15" s="7">
        <v>2233</v>
      </c>
      <c r="B15" s="19">
        <v>43488</v>
      </c>
      <c r="C15" s="19" t="s">
        <v>66</v>
      </c>
      <c r="D15" s="7">
        <v>198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67</v>
      </c>
      <c r="K15" s="10" t="s">
        <v>34</v>
      </c>
      <c r="L15" s="10" t="s">
        <v>28</v>
      </c>
      <c r="M15" s="7" t="s">
        <v>29</v>
      </c>
      <c r="N15" s="7" t="s">
        <v>30</v>
      </c>
      <c r="O15" s="9"/>
      <c r="P15" s="11">
        <v>0</v>
      </c>
      <c r="Q15" s="11">
        <v>0</v>
      </c>
      <c r="R15" s="11">
        <v>0</v>
      </c>
      <c r="S15" s="12">
        <v>43488.710439814815</v>
      </c>
      <c r="T15" s="12">
        <v>43496.666666666664</v>
      </c>
      <c r="U15" s="10" t="s">
        <v>41</v>
      </c>
    </row>
    <row r="16" spans="1:21" x14ac:dyDescent="0.2">
      <c r="A16" s="7">
        <v>2234</v>
      </c>
      <c r="B16" s="19">
        <v>43488</v>
      </c>
      <c r="C16" s="19" t="s">
        <v>66</v>
      </c>
      <c r="D16" s="7">
        <v>198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68</v>
      </c>
      <c r="K16" s="10" t="s">
        <v>27</v>
      </c>
      <c r="L16" s="10" t="s">
        <v>28</v>
      </c>
      <c r="M16" s="7" t="s">
        <v>29</v>
      </c>
      <c r="N16" s="7" t="s">
        <v>30</v>
      </c>
      <c r="O16" s="9"/>
      <c r="P16" s="11">
        <v>0</v>
      </c>
      <c r="Q16" s="11">
        <v>0</v>
      </c>
      <c r="R16" s="11">
        <v>0</v>
      </c>
      <c r="S16" s="12">
        <v>43488.702199074076</v>
      </c>
      <c r="T16" s="12">
        <v>43496.666666666664</v>
      </c>
      <c r="U16" s="10" t="s">
        <v>41</v>
      </c>
    </row>
    <row r="17" spans="1:21" x14ac:dyDescent="0.2">
      <c r="A17" s="7">
        <v>1211</v>
      </c>
      <c r="B17" s="19">
        <v>43503</v>
      </c>
      <c r="C17" s="19" t="s">
        <v>69</v>
      </c>
      <c r="D17" s="7">
        <v>198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70</v>
      </c>
      <c r="J17" s="10" t="s">
        <v>71</v>
      </c>
      <c r="K17" s="10" t="s">
        <v>72</v>
      </c>
      <c r="L17" s="10" t="s">
        <v>73</v>
      </c>
      <c r="M17" s="7" t="s">
        <v>29</v>
      </c>
      <c r="N17" s="7" t="s">
        <v>30</v>
      </c>
      <c r="O17" s="9" t="s">
        <v>74</v>
      </c>
      <c r="P17" s="11">
        <v>33750</v>
      </c>
      <c r="Q17" s="11">
        <v>0.33750000000000002</v>
      </c>
      <c r="R17" s="11">
        <v>3.3750000000000004E-3</v>
      </c>
      <c r="S17" s="12">
        <v>43503.890081018515</v>
      </c>
      <c r="T17" s="12">
        <v>43512.666666666664</v>
      </c>
      <c r="U17" s="10" t="s">
        <v>32</v>
      </c>
    </row>
    <row r="18" spans="1:21" x14ac:dyDescent="0.2">
      <c r="A18" s="7">
        <v>1212</v>
      </c>
      <c r="B18" s="19">
        <v>43503</v>
      </c>
      <c r="C18" s="19" t="s">
        <v>69</v>
      </c>
      <c r="D18" s="7">
        <v>198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70</v>
      </c>
      <c r="J18" s="10" t="s">
        <v>75</v>
      </c>
      <c r="K18" s="10" t="s">
        <v>76</v>
      </c>
      <c r="L18" s="10" t="s">
        <v>73</v>
      </c>
      <c r="M18" s="7" t="s">
        <v>29</v>
      </c>
      <c r="N18" s="7" t="s">
        <v>30</v>
      </c>
      <c r="O18" s="9" t="s">
        <v>74</v>
      </c>
      <c r="P18" s="11">
        <v>18750</v>
      </c>
      <c r="Q18" s="11">
        <v>0.1875</v>
      </c>
      <c r="R18" s="11">
        <v>1.8749999999999999E-3</v>
      </c>
      <c r="S18" s="12">
        <v>43503.889722222222</v>
      </c>
      <c r="T18" s="12">
        <v>43512.666666666664</v>
      </c>
      <c r="U18" s="10" t="s">
        <v>32</v>
      </c>
    </row>
    <row r="19" spans="1:21" x14ac:dyDescent="0.2">
      <c r="A19" s="7">
        <v>1213</v>
      </c>
      <c r="B19" s="19">
        <v>43503</v>
      </c>
      <c r="C19" s="19" t="s">
        <v>69</v>
      </c>
      <c r="D19" s="7">
        <v>198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70</v>
      </c>
      <c r="J19" s="10" t="s">
        <v>77</v>
      </c>
      <c r="K19" s="10" t="s">
        <v>78</v>
      </c>
      <c r="L19" s="10" t="s">
        <v>73</v>
      </c>
      <c r="M19" s="7" t="s">
        <v>29</v>
      </c>
      <c r="N19" s="7" t="s">
        <v>30</v>
      </c>
      <c r="O19" s="9" t="s">
        <v>74</v>
      </c>
      <c r="P19" s="11">
        <v>98270.399999999994</v>
      </c>
      <c r="Q19" s="11">
        <v>0.98270399999999991</v>
      </c>
      <c r="R19" s="11">
        <v>9.8270399999999987E-3</v>
      </c>
      <c r="S19" s="12">
        <v>43503.889398148145</v>
      </c>
      <c r="T19" s="12">
        <v>43512.666666666664</v>
      </c>
      <c r="U19" s="10" t="s">
        <v>32</v>
      </c>
    </row>
    <row r="20" spans="1:21" x14ac:dyDescent="0.2">
      <c r="A20" s="7">
        <v>1214</v>
      </c>
      <c r="B20" s="19">
        <v>43503</v>
      </c>
      <c r="C20" s="19" t="s">
        <v>69</v>
      </c>
      <c r="D20" s="7">
        <v>198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70</v>
      </c>
      <c r="J20" s="10" t="s">
        <v>79</v>
      </c>
      <c r="K20" s="10" t="s">
        <v>80</v>
      </c>
      <c r="L20" s="10" t="s">
        <v>73</v>
      </c>
      <c r="M20" s="7" t="s">
        <v>29</v>
      </c>
      <c r="N20" s="7" t="s">
        <v>30</v>
      </c>
      <c r="O20" s="9" t="s">
        <v>74</v>
      </c>
      <c r="P20" s="11">
        <v>60388.41</v>
      </c>
      <c r="Q20" s="11">
        <v>0.60388410000000003</v>
      </c>
      <c r="R20" s="11">
        <v>6.0388410000000005E-3</v>
      </c>
      <c r="S20" s="12">
        <v>43503.889039351852</v>
      </c>
      <c r="T20" s="12">
        <v>43512.666666666664</v>
      </c>
      <c r="U20" s="10" t="s">
        <v>32</v>
      </c>
    </row>
    <row r="21" spans="1:21" x14ac:dyDescent="0.2">
      <c r="A21" s="7">
        <v>1215</v>
      </c>
      <c r="B21" s="19">
        <v>43503</v>
      </c>
      <c r="C21" s="19" t="s">
        <v>69</v>
      </c>
      <c r="D21" s="7">
        <v>198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70</v>
      </c>
      <c r="J21" s="10" t="s">
        <v>81</v>
      </c>
      <c r="K21" s="10" t="s">
        <v>82</v>
      </c>
      <c r="L21" s="10" t="s">
        <v>73</v>
      </c>
      <c r="M21" s="7" t="s">
        <v>29</v>
      </c>
      <c r="N21" s="7" t="s">
        <v>30</v>
      </c>
      <c r="O21" s="9" t="s">
        <v>74</v>
      </c>
      <c r="P21" s="11">
        <v>55662.5</v>
      </c>
      <c r="Q21" s="11">
        <v>0.55662500000000004</v>
      </c>
      <c r="R21" s="11">
        <v>5.56625E-3</v>
      </c>
      <c r="S21" s="12">
        <v>43503.888668981483</v>
      </c>
      <c r="T21" s="12">
        <v>43512.666666666664</v>
      </c>
      <c r="U21" s="10" t="s">
        <v>32</v>
      </c>
    </row>
    <row r="22" spans="1:21" x14ac:dyDescent="0.2">
      <c r="A22" s="7">
        <v>1226</v>
      </c>
      <c r="B22" s="19">
        <v>43503</v>
      </c>
      <c r="C22" s="19" t="s">
        <v>69</v>
      </c>
      <c r="D22" s="7">
        <v>198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70</v>
      </c>
      <c r="J22" s="10" t="s">
        <v>83</v>
      </c>
      <c r="K22" s="10" t="s">
        <v>84</v>
      </c>
      <c r="L22" s="10" t="s">
        <v>73</v>
      </c>
      <c r="M22" s="7" t="s">
        <v>29</v>
      </c>
      <c r="N22" s="7" t="s">
        <v>30</v>
      </c>
      <c r="O22" s="9" t="s">
        <v>74</v>
      </c>
      <c r="P22" s="11">
        <v>7500</v>
      </c>
      <c r="Q22" s="11">
        <v>7.4999999999999997E-2</v>
      </c>
      <c r="R22" s="11">
        <v>7.5000000000000002E-4</v>
      </c>
      <c r="S22" s="12">
        <v>43503.881180555552</v>
      </c>
      <c r="T22" s="12">
        <v>43512.666666666664</v>
      </c>
      <c r="U22" s="10" t="s">
        <v>32</v>
      </c>
    </row>
    <row r="23" spans="1:21" x14ac:dyDescent="0.2">
      <c r="A23" s="7">
        <v>955</v>
      </c>
      <c r="B23" s="19">
        <v>43509</v>
      </c>
      <c r="C23" s="19" t="s">
        <v>69</v>
      </c>
      <c r="D23" s="7">
        <v>198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85</v>
      </c>
      <c r="K23" s="10" t="s">
        <v>86</v>
      </c>
      <c r="L23" s="10" t="s">
        <v>28</v>
      </c>
      <c r="M23" s="7" t="s">
        <v>29</v>
      </c>
      <c r="N23" s="7" t="s">
        <v>30</v>
      </c>
      <c r="O23" s="9" t="s">
        <v>31</v>
      </c>
      <c r="P23" s="11">
        <v>0</v>
      </c>
      <c r="Q23" s="11">
        <v>0</v>
      </c>
      <c r="R23" s="11">
        <v>0</v>
      </c>
      <c r="S23" s="12">
        <v>43509.586377314816</v>
      </c>
      <c r="T23" s="12">
        <v>43516.666666666664</v>
      </c>
      <c r="U23" s="10" t="s">
        <v>32</v>
      </c>
    </row>
    <row r="24" spans="1:21" x14ac:dyDescent="0.2">
      <c r="A24" s="7">
        <v>2039</v>
      </c>
      <c r="B24" s="19">
        <v>43509</v>
      </c>
      <c r="C24" s="19" t="s">
        <v>69</v>
      </c>
      <c r="D24" s="7">
        <v>198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87</v>
      </c>
      <c r="K24" s="10" t="s">
        <v>88</v>
      </c>
      <c r="L24" s="10" t="s">
        <v>28</v>
      </c>
      <c r="M24" s="7" t="s">
        <v>29</v>
      </c>
      <c r="N24" s="7" t="s">
        <v>30</v>
      </c>
      <c r="O24" s="9" t="s">
        <v>31</v>
      </c>
      <c r="P24" s="11">
        <v>0</v>
      </c>
      <c r="Q24" s="11">
        <v>0</v>
      </c>
      <c r="R24" s="11">
        <v>0</v>
      </c>
      <c r="S24" s="12">
        <v>43509.585289351853</v>
      </c>
      <c r="T24" s="12">
        <v>43516.666666666664</v>
      </c>
      <c r="U24" s="10" t="s">
        <v>41</v>
      </c>
    </row>
    <row r="25" spans="1:21" x14ac:dyDescent="0.2">
      <c r="A25" s="7">
        <v>1905</v>
      </c>
      <c r="B25" s="19">
        <v>43517</v>
      </c>
      <c r="C25" s="19" t="s">
        <v>69</v>
      </c>
      <c r="D25" s="7">
        <v>198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89</v>
      </c>
      <c r="K25" s="10" t="s">
        <v>90</v>
      </c>
      <c r="L25" s="10" t="s">
        <v>37</v>
      </c>
      <c r="M25" s="7" t="s">
        <v>29</v>
      </c>
      <c r="N25" s="7" t="s">
        <v>30</v>
      </c>
      <c r="O25" s="9" t="s">
        <v>31</v>
      </c>
      <c r="P25" s="11">
        <v>8769461.0299999993</v>
      </c>
      <c r="Q25" s="11">
        <v>87.694610299999994</v>
      </c>
      <c r="R25" s="11">
        <v>0.87694610299999998</v>
      </c>
      <c r="S25" s="12">
        <v>43517.810057870367</v>
      </c>
      <c r="T25" s="12">
        <v>43526.666666666664</v>
      </c>
      <c r="U25" s="10" t="s">
        <v>41</v>
      </c>
    </row>
    <row r="26" spans="1:21" x14ac:dyDescent="0.2">
      <c r="A26" s="7">
        <v>1886</v>
      </c>
      <c r="B26" s="19">
        <v>43519</v>
      </c>
      <c r="C26" s="19" t="s">
        <v>69</v>
      </c>
      <c r="D26" s="7">
        <v>198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91</v>
      </c>
      <c r="J26" s="10" t="s">
        <v>92</v>
      </c>
      <c r="K26" s="10" t="s">
        <v>93</v>
      </c>
      <c r="L26" s="10" t="s">
        <v>94</v>
      </c>
      <c r="M26" s="7" t="s">
        <v>29</v>
      </c>
      <c r="N26" s="7" t="s">
        <v>30</v>
      </c>
      <c r="O26" s="9" t="s">
        <v>74</v>
      </c>
      <c r="P26" s="11">
        <v>0</v>
      </c>
      <c r="Q26" s="11">
        <v>0</v>
      </c>
      <c r="R26" s="11">
        <v>0</v>
      </c>
      <c r="S26" s="12">
        <v>43519.68246527778</v>
      </c>
      <c r="T26" s="12">
        <v>43529.666666666664</v>
      </c>
      <c r="U26" s="10" t="s">
        <v>41</v>
      </c>
    </row>
    <row r="27" spans="1:21" x14ac:dyDescent="0.2">
      <c r="A27" s="7">
        <v>1635</v>
      </c>
      <c r="B27" s="19">
        <v>43547</v>
      </c>
      <c r="C27" s="19" t="s">
        <v>95</v>
      </c>
      <c r="D27" s="7">
        <v>198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25</v>
      </c>
      <c r="J27" s="10" t="s">
        <v>96</v>
      </c>
      <c r="K27" s="10" t="s">
        <v>97</v>
      </c>
      <c r="L27" s="10" t="s">
        <v>98</v>
      </c>
      <c r="M27" s="7" t="s">
        <v>29</v>
      </c>
      <c r="N27" s="7" t="s">
        <v>30</v>
      </c>
      <c r="O27" s="9" t="s">
        <v>74</v>
      </c>
      <c r="P27" s="11">
        <v>0</v>
      </c>
      <c r="Q27" s="11">
        <v>0</v>
      </c>
      <c r="R27" s="11">
        <v>0</v>
      </c>
      <c r="S27" s="12">
        <v>43547.637604166666</v>
      </c>
      <c r="T27" s="12">
        <v>43554.666666666664</v>
      </c>
      <c r="U27" s="10" t="s">
        <v>41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27">
    <cfRule type="duplicateValues" dxfId="3" priority="1"/>
  </conditionalFormatting>
  <conditionalFormatting sqref="J2:J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2019-06-12T10:43:30Z</dcterms:modified>
</cp:coreProperties>
</file>