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<sst xmlns="http://schemas.openxmlformats.org/spreadsheetml/2006/main" count="228" uniqueCount="77">
  <si>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</si>
  <si>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</si>
  <si>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</si>
  <si>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</si>
  <si>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</si>
  <si>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</si>
  <si>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</si>
  <si>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</si>
  <si>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</si>
  <si>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</si>
  <si>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</si>
  <si>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</si>
  <si>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</si>
  <si>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</si>
  <si>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</si>
  <si>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</si>
  <si>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</si>
  <si>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</si>
  <si>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</si>
  <si>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</si>
  <si>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</si>
  <si>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</si>
  <si>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Ganga Nagara</t>
  </si>
  <si>
    <t>Hebbala</t>
  </si>
  <si>
    <t>East</t>
  </si>
  <si>
    <t>BBMP-EE-HEBBALA-EAST-ZN</t>
  </si>
  <si>
    <t>BBMP/2017-18/RD/WORK_INDENT29404/CALL-3</t>
  </si>
  <si>
    <t>Improvement of footpath and associated works in main and cross roads of HMT layout from 6th cross to 9th cross in ward no. 20, Ganganagara Reserved for Schedule Tribe</t>
  </si>
  <si>
    <t>Footpaths &amp; Walkability</t>
  </si>
  <si>
    <t>OPEN</t>
  </si>
  <si>
    <t>WORKS</t>
  </si>
  <si>
    <t>NA</t>
  </si>
  <si>
    <t>Evaluation Completed</t>
  </si>
  <si>
    <t>BBMP/2017-18/RD/WORK_INDENT29238/CALL-3</t>
  </si>
  <si>
    <t>Improvements to road and drain behind ward office building in ward no. 20, Gangangara Reserved for Schedule Caste</t>
  </si>
  <si>
    <t>Roads &amp; Drivablility</t>
  </si>
  <si>
    <t>BBMP/2018-19/OW/WORK_INDENT31130</t>
  </si>
  <si>
    <t>Providing CC Road in Andhra Colony at Pillappa Block in ward No 20, Ganagangar (Reserved for Scvhedule Cast)</t>
  </si>
  <si>
    <t>Other Works</t>
  </si>
  <si>
    <t>BBMP/2018-19/OW/WORK_INDENT31129</t>
  </si>
  <si>
    <t>Repairs to SC / ST houses t Bhiuvaneshwari slum, Papanna slum and Ganganagar Gramatana in Ward No 20, Ganaganagar.</t>
  </si>
  <si>
    <t>Other Ward Works</t>
  </si>
  <si>
    <t>BBMP/2018-19/OW/WORK_INDENT31128</t>
  </si>
  <si>
    <t>Repair works to Sc / ST houses at subramanya colony and Hebbala A Block in Ward No 20, Ganganagar.</t>
  </si>
  <si>
    <t>BBMP/2018-19/OW/WORK_INDENT31127</t>
  </si>
  <si>
    <t>Providing CC Road 9th cross Bhuvaneshwari Nagar slum in Ward No 20, Ganganagara.</t>
  </si>
  <si>
    <t>August</t>
  </si>
  <si>
    <t>BBMP/2018-19/OW/WORK_INDENT31173</t>
  </si>
  <si>
    <t>Construction of Anganwadi building in Papanna huts in ward no. 20, Ganganagara</t>
  </si>
  <si>
    <t>BBMP/2018-19/OW/WORK_INDENT31352</t>
  </si>
  <si>
    <t>Improvements to Drain in RBI Colony cross roads in Ward No 20 Ganganagara.</t>
  </si>
  <si>
    <t>December</t>
  </si>
  <si>
    <t>BBMP/2017-18/RD/WORK_INDENT29237/CALL-4</t>
  </si>
  <si>
    <t>Improvements to roads in UAS premisis Vetinery office in ward no. 20, Ganganagara</t>
  </si>
  <si>
    <t>Published</t>
  </si>
  <si>
    <t>January</t>
  </si>
  <si>
    <t>BBMP/2018-19/OW/WORK_INDENT32766</t>
  </si>
  <si>
    <t>Improvements to Library building premises in ward no. 20, Ganganagara</t>
  </si>
  <si>
    <t>Public Amenities</t>
  </si>
  <si>
    <t>BBMP/2016-17/OW/WORK_INDENT23042/CALL-2</t>
  </si>
  <si>
    <t>MAINTAINANCE OF ANGANAWADI BUILDING IN BHUVANESHWARI SLUM, MAINTAINANCE OF PUBLIC TOILET IN BHUVANESHWARI SLUM &amp; REPAIR WORKS AND ELECTRICAL WORKS 'A' BLOCK BBMP BUILDING IN WARD NO 20 GANGANAGAR</t>
  </si>
  <si>
    <t>February</t>
  </si>
  <si>
    <t>BBMP-EAST-ZN-ENGG</t>
  </si>
  <si>
    <t>BBMP/2018-19/OW/WORK_INDENT33766</t>
  </si>
  <si>
    <t>Maintenance of Parks in Ward 20</t>
  </si>
  <si>
    <t>Trees, Parks &amp; Playgrounds</t>
  </si>
  <si>
    <t>Under Evaluation</t>
  </si>
  <si>
    <t>BBMP/2018-19/OW/WORK_INDENT33770</t>
  </si>
  <si>
    <t>Drilling of Borewell at Ganganagar Surrounding and Improvements to Roads and Drains in Ward No 20 (Reserved for schedule Caste)</t>
  </si>
  <si>
    <t>Water &amp; Sanitary</t>
  </si>
  <si>
    <t>BBMP/2018-19/OW/WORK_INDENT33680</t>
  </si>
  <si>
    <t>Recalled</t>
  </si>
  <si>
    <t>March</t>
  </si>
  <si>
    <t>BBMP/2018-19/OW/WORK_INDENT34979</t>
  </si>
  <si>
    <t>Consultancy services for Preparation of Survey, Designs, Drawing, Estimate preparation, Supervision, Bill Preparation, etc. (Detailed project Report) in Ward No 20-Ganganagar for 30-Works Total Estimate Cost Value Rs 1260.00 Lakhs</t>
  </si>
  <si>
    <t>BBMP/2018-19/OW/WORK_INDENT35230</t>
  </si>
  <si>
    <t>Providing Assure Minimum Facilities (AMF)to All Polling Stations of Lokasabha election- 2019 Pertaining to Ward No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</si>
</sst>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835</v>
      </c>
      <c r="B2" s="8">
        <v>43307</v>
      </c>
      <c r="C2" s="8" t="s">
        <v>21</v>
      </c>
      <c r="D2" s="7">
        <v>20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1714380.39</v>
      </c>
      <c r="Q2" s="11">
        <f t="shared" ref="Q2:Q10" si="0">P2/100000</f>
        <v>17.143803899999998</v>
      </c>
      <c r="R2" s="11">
        <f t="shared" ref="R2:R10" si="1">Q2/100</f>
        <v>0.17143803899999999</v>
      </c>
      <c r="S2" s="12">
        <v>43307.43037037037</v>
      </c>
      <c r="T2" s="12">
        <v>43314.666666666664</v>
      </c>
      <c r="U2" s="10" t="s">
        <v>32</v>
      </c>
    </row>
    <row r="3" spans="1:21" x14ac:dyDescent="0.2">
      <c r="A3" s="7">
        <v>836</v>
      </c>
      <c r="B3" s="8">
        <v>43307</v>
      </c>
      <c r="C3" s="8" t="s">
        <v>21</v>
      </c>
      <c r="D3" s="7">
        <v>20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2720090.82</v>
      </c>
      <c r="Q3" s="11">
        <f t="shared" si="0"/>
        <v>27.200908199999997</v>
      </c>
      <c r="R3" s="11">
        <f t="shared" si="1"/>
        <v>0.27200908199999996</v>
      </c>
      <c r="S3" s="12">
        <v>43307.429780092592</v>
      </c>
      <c r="T3" s="12">
        <v>43314.666666666664</v>
      </c>
      <c r="U3" s="10" t="s">
        <v>32</v>
      </c>
    </row>
    <row r="4" spans="1:21" x14ac:dyDescent="0.2">
      <c r="A4" s="7">
        <v>765</v>
      </c>
      <c r="B4" s="8">
        <v>43312</v>
      </c>
      <c r="C4" s="8" t="s">
        <v>21</v>
      </c>
      <c r="D4" s="7">
        <v>20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35</v>
      </c>
      <c r="M4" s="7" t="s">
        <v>29</v>
      </c>
      <c r="N4" s="7" t="s">
        <v>30</v>
      </c>
      <c r="O4" s="9" t="s">
        <v>38</v>
      </c>
      <c r="P4" s="11">
        <v>698180.57</v>
      </c>
      <c r="Q4" s="11">
        <f t="shared" si="0"/>
        <v>6.9818056999999998</v>
      </c>
      <c r="R4" s="11">
        <f t="shared" si="1"/>
        <v>6.9818057000000003E-2</v>
      </c>
      <c r="S4" s="12">
        <v>43312.927025462966</v>
      </c>
      <c r="T4" s="12">
        <v>43320.666666666664</v>
      </c>
      <c r="U4" s="10" t="s">
        <v>32</v>
      </c>
    </row>
    <row r="5" spans="1:21" x14ac:dyDescent="0.2">
      <c r="A5" s="7">
        <v>766</v>
      </c>
      <c r="B5" s="8">
        <v>43312</v>
      </c>
      <c r="C5" s="8" t="s">
        <v>21</v>
      </c>
      <c r="D5" s="7">
        <v>20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41</v>
      </c>
      <c r="M5" s="7" t="s">
        <v>29</v>
      </c>
      <c r="N5" s="7" t="s">
        <v>30</v>
      </c>
      <c r="O5" s="9" t="s">
        <v>38</v>
      </c>
      <c r="P5" s="11">
        <v>558060.61</v>
      </c>
      <c r="Q5" s="11">
        <f t="shared" si="0"/>
        <v>5.5806060999999998</v>
      </c>
      <c r="R5" s="11">
        <f t="shared" si="1"/>
        <v>5.5806060999999997E-2</v>
      </c>
      <c r="S5" s="12">
        <v>43312.926168981481</v>
      </c>
      <c r="T5" s="12">
        <v>43320.666666666664</v>
      </c>
      <c r="U5" s="10" t="s">
        <v>32</v>
      </c>
    </row>
    <row r="6" spans="1:21" x14ac:dyDescent="0.2">
      <c r="A6" s="7">
        <v>767</v>
      </c>
      <c r="B6" s="8">
        <v>43312</v>
      </c>
      <c r="C6" s="8" t="s">
        <v>21</v>
      </c>
      <c r="D6" s="7">
        <v>20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41</v>
      </c>
      <c r="M6" s="7" t="s">
        <v>29</v>
      </c>
      <c r="N6" s="7" t="s">
        <v>30</v>
      </c>
      <c r="O6" s="9" t="s">
        <v>38</v>
      </c>
      <c r="P6" s="11">
        <v>184798.44</v>
      </c>
      <c r="Q6" s="11">
        <f t="shared" si="0"/>
        <v>1.8479844000000001</v>
      </c>
      <c r="R6" s="11">
        <f t="shared" si="1"/>
        <v>1.8479844000000002E-2</v>
      </c>
      <c r="S6" s="12">
        <v>43312.925555555557</v>
      </c>
      <c r="T6" s="12">
        <v>43320.666666666664</v>
      </c>
      <c r="U6" s="10" t="s">
        <v>32</v>
      </c>
    </row>
    <row r="7" spans="1:21" x14ac:dyDescent="0.2">
      <c r="A7" s="7">
        <v>768</v>
      </c>
      <c r="B7" s="8">
        <v>43312</v>
      </c>
      <c r="C7" s="8" t="s">
        <v>21</v>
      </c>
      <c r="D7" s="7">
        <v>20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35</v>
      </c>
      <c r="M7" s="7" t="s">
        <v>29</v>
      </c>
      <c r="N7" s="7" t="s">
        <v>30</v>
      </c>
      <c r="O7" s="9" t="s">
        <v>38</v>
      </c>
      <c r="P7" s="11">
        <v>232114.63</v>
      </c>
      <c r="Q7" s="11">
        <f t="shared" si="0"/>
        <v>2.3211463000000001</v>
      </c>
      <c r="R7" s="11">
        <f t="shared" si="1"/>
        <v>2.3211463000000002E-2</v>
      </c>
      <c r="S7" s="12">
        <v>43312.923333333332</v>
      </c>
      <c r="T7" s="12">
        <v>43320.666666666664</v>
      </c>
      <c r="U7" s="10" t="s">
        <v>32</v>
      </c>
    </row>
    <row r="8" spans="1:21" x14ac:dyDescent="0.2">
      <c r="A8" s="7">
        <v>722</v>
      </c>
      <c r="B8" s="8">
        <v>43319</v>
      </c>
      <c r="C8" s="8" t="s">
        <v>46</v>
      </c>
      <c r="D8" s="7">
        <v>20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47</v>
      </c>
      <c r="K8" s="10" t="s">
        <v>48</v>
      </c>
      <c r="L8" s="10" t="s">
        <v>41</v>
      </c>
      <c r="M8" s="7" t="s">
        <v>29</v>
      </c>
      <c r="N8" s="7" t="s">
        <v>30</v>
      </c>
      <c r="O8" s="9" t="s">
        <v>38</v>
      </c>
      <c r="P8" s="11">
        <v>1492586.01</v>
      </c>
      <c r="Q8" s="11">
        <f t="shared" si="0"/>
        <v>14.9258601</v>
      </c>
      <c r="R8" s="11">
        <f t="shared" si="1"/>
        <v>0.14925860099999999</v>
      </c>
      <c r="S8" s="12">
        <v>43319.447812500002</v>
      </c>
      <c r="T8" s="12">
        <v>43326.666666666664</v>
      </c>
      <c r="U8" s="10" t="s">
        <v>32</v>
      </c>
    </row>
    <row r="9" spans="1:21" x14ac:dyDescent="0.2">
      <c r="A9" s="7">
        <v>669</v>
      </c>
      <c r="B9" s="8">
        <v>43327</v>
      </c>
      <c r="C9" s="8" t="s">
        <v>46</v>
      </c>
      <c r="D9" s="7">
        <v>20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49</v>
      </c>
      <c r="K9" s="10" t="s">
        <v>50</v>
      </c>
      <c r="L9" s="10" t="s">
        <v>28</v>
      </c>
      <c r="M9" s="7" t="s">
        <v>29</v>
      </c>
      <c r="N9" s="7" t="s">
        <v>30</v>
      </c>
      <c r="O9" s="9" t="s">
        <v>38</v>
      </c>
      <c r="P9" s="11">
        <v>1135256.28</v>
      </c>
      <c r="Q9" s="11">
        <f t="shared" si="0"/>
        <v>11.352562799999999</v>
      </c>
      <c r="R9" s="11">
        <f t="shared" si="1"/>
        <v>0.11352562799999999</v>
      </c>
      <c r="S9" s="12">
        <v>43327.888368055559</v>
      </c>
      <c r="T9" s="12">
        <v>43335.666666666664</v>
      </c>
      <c r="U9" s="10" t="s">
        <v>32</v>
      </c>
    </row>
    <row r="10" spans="1:21" x14ac:dyDescent="0.2">
      <c r="A10" s="7">
        <v>1212</v>
      </c>
      <c r="B10" s="8">
        <v>43465</v>
      </c>
      <c r="C10" s="8" t="s">
        <v>51</v>
      </c>
      <c r="D10" s="7">
        <v>20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52</v>
      </c>
      <c r="K10" s="13" t="s">
        <v>53</v>
      </c>
      <c r="L10" s="10" t="s">
        <v>35</v>
      </c>
      <c r="M10" s="14" t="s">
        <v>29</v>
      </c>
      <c r="N10" s="14" t="s">
        <v>30</v>
      </c>
      <c r="O10" s="15" t="s">
        <v>31</v>
      </c>
      <c r="P10" s="16">
        <v>1765499.54</v>
      </c>
      <c r="Q10" s="11">
        <f t="shared" si="0"/>
        <v>17.654995400000001</v>
      </c>
      <c r="R10" s="11">
        <f t="shared" si="1"/>
        <v>0.17654995400000001</v>
      </c>
      <c r="S10" s="17">
        <v>43465.37296296296</v>
      </c>
      <c r="T10" s="17">
        <v>43472.666666666664</v>
      </c>
      <c r="U10" s="18" t="s">
        <v>54</v>
      </c>
    </row>
    <row r="11" spans="1:21" x14ac:dyDescent="0.2">
      <c r="A11" s="7">
        <v>2414</v>
      </c>
      <c r="B11" s="19">
        <v>43468</v>
      </c>
      <c r="C11" s="19" t="s">
        <v>55</v>
      </c>
      <c r="D11" s="7">
        <v>20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56</v>
      </c>
      <c r="K11" s="10" t="s">
        <v>57</v>
      </c>
      <c r="L11" s="10" t="s">
        <v>58</v>
      </c>
      <c r="M11" s="7" t="s">
        <v>29</v>
      </c>
      <c r="N11" s="7" t="s">
        <v>30</v>
      </c>
      <c r="O11" s="9" t="s">
        <v>38</v>
      </c>
      <c r="P11" s="11">
        <v>858395.42</v>
      </c>
      <c r="Q11" s="11">
        <v>8.5839542000000009</v>
      </c>
      <c r="R11" s="11">
        <v>8.5839542000000005E-2</v>
      </c>
      <c r="S11" s="12">
        <v>43468.778263888889</v>
      </c>
      <c r="T11" s="12">
        <v>43476.666666666664</v>
      </c>
      <c r="U11" s="10" t="s">
        <v>32</v>
      </c>
    </row>
    <row r="12" spans="1:21" x14ac:dyDescent="0.2">
      <c r="A12" s="7">
        <v>2422</v>
      </c>
      <c r="B12" s="19">
        <v>43468</v>
      </c>
      <c r="C12" s="19" t="s">
        <v>55</v>
      </c>
      <c r="D12" s="7">
        <v>20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59</v>
      </c>
      <c r="K12" s="10" t="s">
        <v>60</v>
      </c>
      <c r="L12" s="10" t="s">
        <v>41</v>
      </c>
      <c r="M12" s="7" t="s">
        <v>29</v>
      </c>
      <c r="N12" s="7" t="s">
        <v>30</v>
      </c>
      <c r="O12" s="9"/>
      <c r="P12" s="11">
        <v>982658.56000000006</v>
      </c>
      <c r="Q12" s="11">
        <v>9.8265856000000014</v>
      </c>
      <c r="R12" s="11">
        <v>9.8265856000000013E-2</v>
      </c>
      <c r="S12" s="12">
        <v>43468.01121527778</v>
      </c>
      <c r="T12" s="12">
        <v>43475.666666666664</v>
      </c>
      <c r="U12" s="10" t="s">
        <v>32</v>
      </c>
    </row>
    <row r="13" spans="1:21" x14ac:dyDescent="0.2">
      <c r="A13" s="7">
        <v>1205</v>
      </c>
      <c r="B13" s="19">
        <v>43504</v>
      </c>
      <c r="C13" s="19" t="s">
        <v>61</v>
      </c>
      <c r="D13" s="7">
        <v>20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62</v>
      </c>
      <c r="J13" s="10" t="s">
        <v>63</v>
      </c>
      <c r="K13" s="10" t="s">
        <v>64</v>
      </c>
      <c r="L13" s="10" t="s">
        <v>65</v>
      </c>
      <c r="M13" s="7" t="s">
        <v>29</v>
      </c>
      <c r="N13" s="7" t="s">
        <v>30</v>
      </c>
      <c r="O13" s="9" t="s">
        <v>38</v>
      </c>
      <c r="P13" s="11">
        <v>1029914.12</v>
      </c>
      <c r="Q13" s="11">
        <v>10.299141199999999</v>
      </c>
      <c r="R13" s="11">
        <v>0.10299141199999999</v>
      </c>
      <c r="S13" s="12">
        <v>43504.371967592589</v>
      </c>
      <c r="T13" s="12">
        <v>43514.666666666664</v>
      </c>
      <c r="U13" s="10" t="s">
        <v>66</v>
      </c>
    </row>
    <row r="14" spans="1:21" x14ac:dyDescent="0.2">
      <c r="A14" s="7">
        <v>2121</v>
      </c>
      <c r="B14" s="19">
        <v>43504</v>
      </c>
      <c r="C14" s="19" t="s">
        <v>61</v>
      </c>
      <c r="D14" s="7">
        <v>20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67</v>
      </c>
      <c r="K14" s="10" t="s">
        <v>68</v>
      </c>
      <c r="L14" s="10" t="s">
        <v>69</v>
      </c>
      <c r="M14" s="7" t="s">
        <v>29</v>
      </c>
      <c r="N14" s="7" t="s">
        <v>30</v>
      </c>
      <c r="O14" s="9" t="s">
        <v>38</v>
      </c>
      <c r="P14" s="11">
        <v>0</v>
      </c>
      <c r="Q14" s="11">
        <v>0</v>
      </c>
      <c r="R14" s="11">
        <v>0</v>
      </c>
      <c r="S14" s="12">
        <v>43504.419409722221</v>
      </c>
      <c r="T14" s="12">
        <v>43511.666666666664</v>
      </c>
      <c r="U14" s="10" t="s">
        <v>32</v>
      </c>
    </row>
    <row r="15" spans="1:21" x14ac:dyDescent="0.2">
      <c r="A15" s="7">
        <v>2632</v>
      </c>
      <c r="B15" s="19">
        <v>43504</v>
      </c>
      <c r="C15" s="19" t="s">
        <v>61</v>
      </c>
      <c r="D15" s="7">
        <v>20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62</v>
      </c>
      <c r="J15" s="10" t="s">
        <v>70</v>
      </c>
      <c r="K15" s="10" t="s">
        <v>64</v>
      </c>
      <c r="L15" s="10" t="s">
        <v>65</v>
      </c>
      <c r="M15" s="7" t="s">
        <v>29</v>
      </c>
      <c r="N15" s="7" t="s">
        <v>30</v>
      </c>
      <c r="O15" s="9" t="s">
        <v>38</v>
      </c>
      <c r="P15" s="11">
        <v>1029914.12</v>
      </c>
      <c r="Q15" s="11">
        <v>10.299141199999999</v>
      </c>
      <c r="R15" s="11">
        <v>0.10299141199999999</v>
      </c>
      <c r="S15" s="12">
        <v>43504.008599537039</v>
      </c>
      <c r="T15" s="12">
        <v>43514.666666666664</v>
      </c>
      <c r="U15" s="10" t="s">
        <v>71</v>
      </c>
    </row>
    <row r="16" spans="1:21" x14ac:dyDescent="0.2">
      <c r="A16" s="7">
        <v>531</v>
      </c>
      <c r="B16" s="19">
        <v>43531</v>
      </c>
      <c r="C16" s="19" t="s">
        <v>72</v>
      </c>
      <c r="D16" s="7">
        <v>20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73</v>
      </c>
      <c r="K16" s="10" t="s">
        <v>74</v>
      </c>
      <c r="L16" s="10" t="s">
        <v>41</v>
      </c>
      <c r="M16" s="7" t="s">
        <v>29</v>
      </c>
      <c r="N16" s="7" t="s">
        <v>30</v>
      </c>
      <c r="O16" s="9" t="s">
        <v>38</v>
      </c>
      <c r="P16" s="11">
        <v>1260000</v>
      </c>
      <c r="Q16" s="11">
        <v>12.6</v>
      </c>
      <c r="R16" s="11">
        <v>0.126</v>
      </c>
      <c r="S16" s="12">
        <v>43531.836516203701</v>
      </c>
      <c r="T16" s="12">
        <v>43539.666666666664</v>
      </c>
      <c r="U16" s="10" t="s">
        <v>66</v>
      </c>
    </row>
    <row r="17" spans="1:21" x14ac:dyDescent="0.2">
      <c r="A17" s="7">
        <v>1614</v>
      </c>
      <c r="B17" s="19">
        <v>43548</v>
      </c>
      <c r="C17" s="19" t="s">
        <v>72</v>
      </c>
      <c r="D17" s="7">
        <v>20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75</v>
      </c>
      <c r="K17" s="10" t="s">
        <v>76</v>
      </c>
      <c r="L17" s="10" t="s">
        <v>41</v>
      </c>
      <c r="M17" s="7" t="s">
        <v>29</v>
      </c>
      <c r="N17" s="7" t="s">
        <v>30</v>
      </c>
      <c r="O17" s="9" t="s">
        <v>38</v>
      </c>
      <c r="P17" s="11">
        <v>149440</v>
      </c>
      <c r="Q17" s="11">
        <v>1.4944</v>
      </c>
      <c r="R17" s="11">
        <v>1.4943999999999999E-2</v>
      </c>
      <c r="S17" s="12">
        <v>43548.794085648151</v>
      </c>
      <c r="T17" s="12">
        <v>43556.666666666664</v>
      </c>
      <c r="U17" s="10" t="s">
        <v>32</v>
      </c>
    </row>
  </sheetData>
  <conditionalFormatting sqref="J1 J18:J1048576">
    <cfRule type="duplicateValues" dxfId="7" priority="4"/>
  </conditionalFormatting>
  <conditionalFormatting sqref="J1">
    <cfRule type="duplicateValues" dxfId="6" priority="18"/>
  </conditionalFormatting>
  <conditionalFormatting sqref="J2:J17">
    <cfRule type="duplicateValues" dxfId="5" priority="1"/>
  </conditionalFormatting>
  <conditionalFormatting sqref="J2:J17">
    <cfRule type="duplicateValues" dxfId="3" priority="2"/>
  </conditionalFormatting>
  <conditionalFormatting sqref="J2:J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2019-06-12T07:34:27Z</dcterms:modified>
</cp:coreProperties>
</file>