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<sst xmlns="http://schemas.openxmlformats.org/spreadsheetml/2006/main" count="112" uniqueCount="53">
  <si>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</si>
  <si>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</si>
  <si>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</si>
  <si>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</si>
  <si>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</si>
  <si>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</si>
  <si>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</si>
  <si>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</si>
  <si>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</si>
  <si>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</si>
  <si>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</si>
  <si>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</si>
  <si>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</si>
  <si>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</si>
  <si>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</si>
  <si>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</si>
  <si>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</si>
  <si>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</si>
  <si>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</si>
  <si>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</si>
  <si>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</si>
  <si>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</si>
  <si>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Kammana Halli</t>
  </si>
  <si>
    <t>Maruthi Seva Nagara</t>
  </si>
  <si>
    <t>Sarvagna Nagara</t>
  </si>
  <si>
    <t>East</t>
  </si>
  <si>
    <t>BBMP-EE-SARVAGNANAGAR</t>
  </si>
  <si>
    <t>BBMP/2017-18/OW/WORK_INDENT26986/CALL-2</t>
  </si>
  <si>
    <t>Desilting of Drains at R.S.Palya in Ward No.28, Kammanahalli</t>
  </si>
  <si>
    <t>Footpaths &amp; Walkability</t>
  </si>
  <si>
    <t>OPEN</t>
  </si>
  <si>
    <t>WORKS</t>
  </si>
  <si>
    <t>NA</t>
  </si>
  <si>
    <t>Evaluation Completed</t>
  </si>
  <si>
    <t>BBMP/2017-18/OW/WORK_INDENT28936/CALL-3</t>
  </si>
  <si>
    <t>Sinking of Borewell at Different Locations in Ward NO.28, Kammanahalli</t>
  </si>
  <si>
    <t>Water &amp; Sanitary</t>
  </si>
  <si>
    <t>Under Evaluation</t>
  </si>
  <si>
    <t>BBMP/2017-18/OW/WORK_INDENT26988/CALL-2</t>
  </si>
  <si>
    <t>Desilting of Drains at Gullappa ROad in Ward No.28, Kammanahalli</t>
  </si>
  <si>
    <t>BBMP/2017-18/OW/WORK_INDENT26985/CALL-2</t>
  </si>
  <si>
    <t>Desilting of Drains at Subbaiahna Palya in Ward No.28, Kammanahalli</t>
  </si>
  <si>
    <t>BBMP/2017-18/OW/WORK_INDENT30150/CALL-2</t>
  </si>
  <si>
    <t>Improvements to roads and drains in muddappa road saraswathi ammal road kempanna road muniswamtappa road kullappa road and surrounding area in ward no 28</t>
  </si>
  <si>
    <t>Roads &amp; Drivablility</t>
  </si>
  <si>
    <t>BBMP/2018-19/OW/WORK_INDENT30680</t>
  </si>
  <si>
    <t>Re-filling of pot holes in Ward No-28 Kammanahalli</t>
  </si>
  <si>
    <t>Other Ward Works</t>
  </si>
  <si>
    <t>Other Works</t>
  </si>
  <si>
    <t>March</t>
  </si>
  <si>
    <t>BBMP/2018-19/OW/WORK_INDENT35178</t>
  </si>
  <si>
    <t>Providing Assured Minimum Facilites (AMF) to All Polling stations of Lok Sabha Election-2019 Pertainings to Ward No.28.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</si>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</sst>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B5" sqref="B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1033</v>
      </c>
      <c r="B2" s="8">
        <v>43286</v>
      </c>
      <c r="C2" s="8" t="s">
        <v>21</v>
      </c>
      <c r="D2" s="7">
        <v>28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198463.59</v>
      </c>
      <c r="Q2" s="11">
        <f t="shared" ref="Q2:Q7" si="0">P2/100000</f>
        <v>1.9846359</v>
      </c>
      <c r="R2" s="11">
        <f t="shared" ref="R2:R7" si="1">Q2/100</f>
        <v>1.9846359000000001E-2</v>
      </c>
      <c r="S2" s="12">
        <v>43286.607731481483</v>
      </c>
      <c r="T2" s="12">
        <v>43297.666666666664</v>
      </c>
      <c r="U2" s="10" t="s">
        <v>33</v>
      </c>
    </row>
    <row r="3" spans="1:21" x14ac:dyDescent="0.2">
      <c r="A3" s="7">
        <v>472</v>
      </c>
      <c r="B3" s="8">
        <v>43287</v>
      </c>
      <c r="C3" s="8" t="s">
        <v>21</v>
      </c>
      <c r="D3" s="7">
        <v>28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2924004.29</v>
      </c>
      <c r="Q3" s="11">
        <f t="shared" si="0"/>
        <v>29.240042899999999</v>
      </c>
      <c r="R3" s="11">
        <f t="shared" si="1"/>
        <v>0.29240042899999996</v>
      </c>
      <c r="S3" s="12">
        <v>43287.131203703706</v>
      </c>
      <c r="T3" s="12">
        <v>43297.666666666664</v>
      </c>
      <c r="U3" s="10" t="s">
        <v>37</v>
      </c>
    </row>
    <row r="4" spans="1:21" x14ac:dyDescent="0.2">
      <c r="A4" s="7">
        <v>1003</v>
      </c>
      <c r="B4" s="8">
        <v>43287</v>
      </c>
      <c r="C4" s="8" t="s">
        <v>21</v>
      </c>
      <c r="D4" s="7">
        <v>28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198463.59</v>
      </c>
      <c r="Q4" s="11">
        <f t="shared" si="0"/>
        <v>1.9846359</v>
      </c>
      <c r="R4" s="11">
        <f t="shared" si="1"/>
        <v>1.9846359000000001E-2</v>
      </c>
      <c r="S4" s="12">
        <v>43287.961539351854</v>
      </c>
      <c r="T4" s="12">
        <v>43297.666666666664</v>
      </c>
      <c r="U4" s="10" t="s">
        <v>33</v>
      </c>
    </row>
    <row r="5" spans="1:21" x14ac:dyDescent="0.2">
      <c r="A5" s="7">
        <v>1004</v>
      </c>
      <c r="B5" s="8">
        <v>43287</v>
      </c>
      <c r="C5" s="8" t="s">
        <v>21</v>
      </c>
      <c r="D5" s="7">
        <v>28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197749.93</v>
      </c>
      <c r="Q5" s="11">
        <f t="shared" si="0"/>
        <v>1.9774992999999998</v>
      </c>
      <c r="R5" s="11">
        <f t="shared" si="1"/>
        <v>1.9774992999999998E-2</v>
      </c>
      <c r="S5" s="12">
        <v>43287.960300925923</v>
      </c>
      <c r="T5" s="12">
        <v>43297.666666666664</v>
      </c>
      <c r="U5" s="10" t="s">
        <v>33</v>
      </c>
    </row>
    <row r="6" spans="1:21" x14ac:dyDescent="0.2">
      <c r="A6" s="7">
        <v>1006</v>
      </c>
      <c r="B6" s="8">
        <v>43287</v>
      </c>
      <c r="C6" s="8" t="s">
        <v>21</v>
      </c>
      <c r="D6" s="7">
        <v>28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44</v>
      </c>
      <c r="M6" s="7" t="s">
        <v>30</v>
      </c>
      <c r="N6" s="7" t="s">
        <v>31</v>
      </c>
      <c r="O6" s="9" t="s">
        <v>32</v>
      </c>
      <c r="P6" s="11">
        <v>2474310.17</v>
      </c>
      <c r="Q6" s="11">
        <f t="shared" si="0"/>
        <v>24.7431017</v>
      </c>
      <c r="R6" s="11">
        <f t="shared" si="1"/>
        <v>0.247431017</v>
      </c>
      <c r="S6" s="12">
        <v>43287.951215277775</v>
      </c>
      <c r="T6" s="12">
        <v>43297.666666666664</v>
      </c>
      <c r="U6" s="10" t="s">
        <v>33</v>
      </c>
    </row>
    <row r="7" spans="1:21" x14ac:dyDescent="0.2">
      <c r="A7" s="7">
        <v>1023</v>
      </c>
      <c r="B7" s="8">
        <v>43287</v>
      </c>
      <c r="C7" s="8" t="s">
        <v>21</v>
      </c>
      <c r="D7" s="7">
        <v>28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47</v>
      </c>
      <c r="M7" s="7" t="s">
        <v>30</v>
      </c>
      <c r="N7" s="7" t="s">
        <v>31</v>
      </c>
      <c r="O7" s="9" t="s">
        <v>48</v>
      </c>
      <c r="P7" s="11">
        <v>494907.59</v>
      </c>
      <c r="Q7" s="11">
        <f t="shared" si="0"/>
        <v>4.9490759000000004</v>
      </c>
      <c r="R7" s="11">
        <f t="shared" si="1"/>
        <v>4.9490759000000002E-2</v>
      </c>
      <c r="S7" s="12">
        <v>43287.772361111114</v>
      </c>
      <c r="T7" s="12">
        <v>43297.666666666664</v>
      </c>
      <c r="U7" s="10" t="s">
        <v>33</v>
      </c>
    </row>
    <row r="8" spans="1:21" x14ac:dyDescent="0.2">
      <c r="A8" s="7">
        <v>2654</v>
      </c>
      <c r="B8" s="13">
        <v>43546</v>
      </c>
      <c r="C8" s="13" t="s">
        <v>49</v>
      </c>
      <c r="D8" s="7">
        <v>28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50</v>
      </c>
      <c r="K8" s="10" t="s">
        <v>51</v>
      </c>
      <c r="L8" s="10" t="s">
        <v>47</v>
      </c>
      <c r="M8" s="7" t="s">
        <v>30</v>
      </c>
      <c r="N8" s="7" t="s">
        <v>31</v>
      </c>
      <c r="O8" s="9" t="s">
        <v>48</v>
      </c>
      <c r="P8" s="11">
        <v>199440</v>
      </c>
      <c r="Q8" s="11">
        <v>1.9944</v>
      </c>
      <c r="R8" s="11">
        <v>1.9944E-2</v>
      </c>
      <c r="S8" s="12">
        <v>43546.647418981483</v>
      </c>
      <c r="T8" s="12">
        <v>43554.666666666664</v>
      </c>
      <c r="U8" s="10" t="s">
        <v>52</v>
      </c>
    </row>
  </sheetData>
  <conditionalFormatting sqref="J1 J9:J1048576">
    <cfRule type="duplicateValues" dxfId="7" priority="7"/>
  </conditionalFormatting>
  <conditionalFormatting sqref="J1">
    <cfRule type="duplicateValues" dxfId="6" priority="21"/>
  </conditionalFormatting>
  <conditionalFormatting sqref="J2:J8">
    <cfRule type="duplicateValues" dxfId="5" priority="1"/>
  </conditionalFormatting>
  <conditionalFormatting sqref="J2:J8">
    <cfRule type="duplicateValues" dxfId="3" priority="2"/>
  </conditionalFormatting>
  <conditionalFormatting sqref="J2:J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2019-06-12T07:39:46Z</dcterms:modified>
</cp:coreProperties>
</file>