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" l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<sst xmlns="http://schemas.openxmlformats.org/spreadsheetml/2006/main" count="372" uniqueCount="96">
  <si>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</si>
  <si>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</si>
  <si>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</si>
  <si>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</si>
  <si>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</si>
  <si>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</si>
  <si>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</si>
  <si>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</si>
  <si>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</si>
  <si>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</si>
  <si>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</si>
  <si>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</si>
  <si>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</si>
  <si>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</si>
  <si>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</si>
  <si>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</si>
  <si>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</si>
  <si>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</si>
  <si>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</si>
  <si>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</si>
  <si>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</si>
  <si>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</si>
  <si>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Manorayana Palya</t>
  </si>
  <si>
    <t>Jayachamarajendra Nagara</t>
  </si>
  <si>
    <t>Hebbala</t>
  </si>
  <si>
    <t>East</t>
  </si>
  <si>
    <t>BBMP-EE-HEBBALA-EAST-ZN</t>
  </si>
  <si>
    <t>BBMP/2017-18/RD/WORK_INDENT29670/CALL-3</t>
  </si>
  <si>
    <t>Restoration of Road Cut Portion in Ward No 33 (Reserved for Schedule Tribe)</t>
  </si>
  <si>
    <t>Other Ward Works</t>
  </si>
  <si>
    <t>OPEN</t>
  </si>
  <si>
    <t>WORKS</t>
  </si>
  <si>
    <t>NA</t>
  </si>
  <si>
    <t>Evaluation Completed</t>
  </si>
  <si>
    <t>BBMP/2017-18/RD/WORK_INDENT29654/CALL-3</t>
  </si>
  <si>
    <t>Improvements of Roads &amp; Drains at Akkamma Block &amp; surrounding areas in Ward-33. (Reserved for Schedule Tribe)</t>
  </si>
  <si>
    <t>Roads &amp; Drivablility</t>
  </si>
  <si>
    <t>BBMP/2017-18/RD/WORK_INDENT29653/CALL-3</t>
  </si>
  <si>
    <t>Improvements of Roads &amp; Drains at 1st Cross, Dinnur &amp; surrounding areas in Ward-33. (Reserved for Schedule Tribe)</t>
  </si>
  <si>
    <t>BBMP/2017-18/RD/WORK_INDENT29401/CALL-3</t>
  </si>
  <si>
    <t>Improvements of Drain &amp; Footpath &amp; Beautification to Religious Places in Kousar Nagar, Beerappa Garden, Ex-Service Men Colony &amp; surrounding areas in Ward-33 (Manorayanapalya). Reserved for Schedule Caste</t>
  </si>
  <si>
    <t>Footpaths &amp; Walkability</t>
  </si>
  <si>
    <t>BBMP/2017-18/RD/WORK_INDENT29400/CALL-3</t>
  </si>
  <si>
    <t>Improvements to Drain &amp; Beautification of Religious Places in Chamundi Nagar, Dasappa Garden &amp; surrounding areas in Ward-33 (Manorayanapalya). Reserved for Schedule Caste</t>
  </si>
  <si>
    <t>September</t>
  </si>
  <si>
    <t>BBMP/2018-19/OW/WORK_INDENT31698</t>
  </si>
  <si>
    <t>Improvements to Roads and Drains at Dasappa Garden, Kenchappa Garden, Manjunatha Layout and Surrounding areas in Ward No 33 (Manorayanapalya)</t>
  </si>
  <si>
    <t>Other Works</t>
  </si>
  <si>
    <t>BBMP/2018-19/OW/WORK_INDENT31699</t>
  </si>
  <si>
    <t>Improvements to Roads and Drains at Seethappa Layout, Venkataswamappa Layout and Surrounding aresa in Ward No 33 (Manorayanapalya)</t>
  </si>
  <si>
    <t>BBMP/2018-19/OW/WORK_INDENT31700</t>
  </si>
  <si>
    <t>Improvements to Roads and Drains at RT Nagar 1st Block and surrounding areas in ward No 33 (Manorayanapalya).</t>
  </si>
  <si>
    <t>BBMP/2018-19/OW/WORK_INDENT31701</t>
  </si>
  <si>
    <t>Improvements to Roads and Drains at 1st to 5th cross at Dinnura Kousar Nagar and surrounding areas in ward No 33 (Manorayanapalya).</t>
  </si>
  <si>
    <t>BBMP/2018-19/OW/WORK_INDENT31702</t>
  </si>
  <si>
    <t>Improvements to Roads and Drains at Babureddy Layout Bhuvaneshwari nagar and surrounding areas in ward No 33 (Manorayanapalya).</t>
  </si>
  <si>
    <t>BBMP/2018-19/OW/WORK_INDENT31703</t>
  </si>
  <si>
    <t>Improvements to Roads and Drains at Beerappa Block, Dharmanna Garden, Avalappa Block and surrounding areas in ward No 33 (Manorayanapalya).</t>
  </si>
  <si>
    <t>BBMP/2018-19/OW/WORK_INDENT31704</t>
  </si>
  <si>
    <t>Improvements to Roads and Drains at Chamundi Ndinagar and surrounding areas in ward No 33 (Manorayanapalya).</t>
  </si>
  <si>
    <t>BBMP/2018-19/OW/WORK_INDENT31705</t>
  </si>
  <si>
    <t>Improvements to Roads and Drains at P and T colony and Ex Service Man Colony and surrounding areas in ward No 33 (Manorayanapalya).</t>
  </si>
  <si>
    <t>BBMP/2018-19/OW/WORK_INDENT31811</t>
  </si>
  <si>
    <t>Improvements to Drains and Roads 1st to 5th cross Roads at Rahamathnagar and Surrounding areas in ward No 33 (Manorayanapalya)</t>
  </si>
  <si>
    <t>BBMP/2018-19/OW/WORK_INDENT31812</t>
  </si>
  <si>
    <t>Improvements to Drains and Roads 1st to 5th Main Roads at Rahamathnagar and Surrounding areas in ward No 33 (Manorayanapalya)</t>
  </si>
  <si>
    <t>December</t>
  </si>
  <si>
    <t>BBMP/2018-19/OW/WORK_INDENT32640</t>
  </si>
  <si>
    <t>Borewell Providing Motors, Pipelines and Cable in Ward No 33</t>
  </si>
  <si>
    <t>Water &amp; Sanitary</t>
  </si>
  <si>
    <t>Under Evaluation</t>
  </si>
  <si>
    <t>February</t>
  </si>
  <si>
    <t>BBMP/2018-19/OW/WORK_INDENT33135</t>
  </si>
  <si>
    <t>Improvements to roads and Drains and Kousar nagar and Surrounding areas in ward No 33 (Manorayanapalya)</t>
  </si>
  <si>
    <t>BBMP/2018-19/OW/WORK_INDENT33137</t>
  </si>
  <si>
    <t>Improvements to roads and Drains in Chamundi Nagara and Surrounding areas in ward No 33 (Manoarayanapalya)</t>
  </si>
  <si>
    <t>BBMP/2018-19/OW/WORK_INDENT33133</t>
  </si>
  <si>
    <t>mprovemensts to Roads and Darans in Bhuvaneshwari Nagar and Surrounding areas in Ward No 33 ( Manorayanapalya)</t>
  </si>
  <si>
    <t>BBMP/2018-19/OW/WORK_INDENT33138</t>
  </si>
  <si>
    <t>Improvements to roads and Drains in 1st to 5th Main in Rahamathanagar and Surrounding areas in Ward No 33 (Manorayanapalya)</t>
  </si>
  <si>
    <t>BBMP/2018-19/OW/WORK_INDENT33141</t>
  </si>
  <si>
    <t>Improvements to roads and Drains in 2nd cross Venkataswamappa Layout and Surrounding ares in Ward No 33 (Manorayanapalya)</t>
  </si>
  <si>
    <t>BBMP/2018-19/OW/WORK_INDENT33142</t>
  </si>
  <si>
    <t>Improvemnts to Roads and drains in 1st cross Venkataswamappa Layout in Ward No 33 (Manorayanapalya)</t>
  </si>
  <si>
    <t>BBMP/2018-19/OW/WORK_INDENT33136</t>
  </si>
  <si>
    <t>Improvements to roads and Drains in Chamundi Nagar Dasappa Garden and Surrounding areas in ward No 33 (Manorayanapaly) (Reserved fo Schedule Tribe)</t>
  </si>
  <si>
    <t>No Bids Received</t>
  </si>
  <si>
    <t>BBMP/2018-19/OW/WORK_INDENT33140</t>
  </si>
  <si>
    <t>Imp[rovements to Roads and Drains in Seethappa Layout Venkataswamappa Layout and Surrounding areas in Ward No 33 (Manorayanapalya) (Reserved for Schedule Tribe)</t>
  </si>
  <si>
    <t>BBMP/2018-19/OW/WORK_INDENT33773</t>
  </si>
  <si>
    <t>Drilling of Borewell at Manorayanapalya and Surrounding areas and Development Works in Ward No 33</t>
  </si>
  <si>
    <t>March</t>
  </si>
  <si>
    <t>BBMP/2018-19/OW/WORK_INDENT34984</t>
  </si>
  <si>
    <t>Consultancy services for Preparation of Survey, Designs, Drawing, Estimate preparation, Supervision, Bill Preparation, etc. (Detailed project Report) in Ward No 33-Manorayanapalya for 15-Works Total Estimate Cost Value Rs 1600.00 Lakhs</t>
  </si>
  <si>
    <t>BBMP/2018-19/OW/WORK_INDENT35233</t>
  </si>
  <si>
    <t>Providing Assure Minimum Facilities (AMF)to All Polling Stations of Lokasabha election- 2019 Pertaining to Ward No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</si>
</sst>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workbookViewId="0">
      <selection activeCell="E13" sqref="E13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828</v>
      </c>
      <c r="B2" s="8">
        <v>43307</v>
      </c>
      <c r="C2" s="8" t="s">
        <v>21</v>
      </c>
      <c r="D2" s="7">
        <v>33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494168.88</v>
      </c>
      <c r="Q2" s="11">
        <f t="shared" ref="Q2:Q17" si="0">P2/100000</f>
        <v>4.9416887999999997</v>
      </c>
      <c r="R2" s="11">
        <f t="shared" ref="R2:R17" si="1">Q2/100</f>
        <v>4.9416887999999999E-2</v>
      </c>
      <c r="S2" s="12">
        <v>43307.436736111114</v>
      </c>
      <c r="T2" s="12">
        <v>43314.666666666664</v>
      </c>
      <c r="U2" s="10" t="s">
        <v>33</v>
      </c>
    </row>
    <row r="3" spans="1:21" x14ac:dyDescent="0.2">
      <c r="A3" s="7">
        <v>829</v>
      </c>
      <c r="B3" s="8">
        <v>43307</v>
      </c>
      <c r="C3" s="8" t="s">
        <v>21</v>
      </c>
      <c r="D3" s="7">
        <v>33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32</v>
      </c>
      <c r="P3" s="11">
        <v>1999537.93</v>
      </c>
      <c r="Q3" s="11">
        <f t="shared" si="0"/>
        <v>19.9953793</v>
      </c>
      <c r="R3" s="11">
        <f t="shared" si="1"/>
        <v>0.19995379299999999</v>
      </c>
      <c r="S3" s="12">
        <v>43307.43608796296</v>
      </c>
      <c r="T3" s="12">
        <v>43314.666666666664</v>
      </c>
      <c r="U3" s="10" t="s">
        <v>33</v>
      </c>
    </row>
    <row r="4" spans="1:21" x14ac:dyDescent="0.2">
      <c r="A4" s="7">
        <v>830</v>
      </c>
      <c r="B4" s="8">
        <v>43307</v>
      </c>
      <c r="C4" s="8" t="s">
        <v>21</v>
      </c>
      <c r="D4" s="7">
        <v>33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37</v>
      </c>
      <c r="K4" s="10" t="s">
        <v>38</v>
      </c>
      <c r="L4" s="10" t="s">
        <v>36</v>
      </c>
      <c r="M4" s="7" t="s">
        <v>30</v>
      </c>
      <c r="N4" s="7" t="s">
        <v>31</v>
      </c>
      <c r="O4" s="9" t="s">
        <v>32</v>
      </c>
      <c r="P4" s="11">
        <v>1999537.93</v>
      </c>
      <c r="Q4" s="11">
        <f t="shared" si="0"/>
        <v>19.9953793</v>
      </c>
      <c r="R4" s="11">
        <f t="shared" si="1"/>
        <v>0.19995379299999999</v>
      </c>
      <c r="S4" s="12">
        <v>43307.434976851851</v>
      </c>
      <c r="T4" s="12">
        <v>43314.666666666664</v>
      </c>
      <c r="U4" s="10" t="s">
        <v>33</v>
      </c>
    </row>
    <row r="5" spans="1:21" x14ac:dyDescent="0.2">
      <c r="A5" s="7">
        <v>832</v>
      </c>
      <c r="B5" s="8">
        <v>43307</v>
      </c>
      <c r="C5" s="8" t="s">
        <v>21</v>
      </c>
      <c r="D5" s="7">
        <v>33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39</v>
      </c>
      <c r="K5" s="10" t="s">
        <v>40</v>
      </c>
      <c r="L5" s="10" t="s">
        <v>41</v>
      </c>
      <c r="M5" s="7" t="s">
        <v>30</v>
      </c>
      <c r="N5" s="7" t="s">
        <v>31</v>
      </c>
      <c r="O5" s="9" t="s">
        <v>32</v>
      </c>
      <c r="P5" s="11">
        <v>1999990.68</v>
      </c>
      <c r="Q5" s="11">
        <f t="shared" si="0"/>
        <v>19.999906799999998</v>
      </c>
      <c r="R5" s="11">
        <f t="shared" si="1"/>
        <v>0.19999906799999997</v>
      </c>
      <c r="S5" s="12">
        <v>43307.433611111112</v>
      </c>
      <c r="T5" s="12">
        <v>43314.666666666664</v>
      </c>
      <c r="U5" s="10" t="s">
        <v>33</v>
      </c>
    </row>
    <row r="6" spans="1:21" x14ac:dyDescent="0.2">
      <c r="A6" s="7">
        <v>833</v>
      </c>
      <c r="B6" s="8">
        <v>43307</v>
      </c>
      <c r="C6" s="8" t="s">
        <v>21</v>
      </c>
      <c r="D6" s="7">
        <v>33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42</v>
      </c>
      <c r="K6" s="10" t="s">
        <v>43</v>
      </c>
      <c r="L6" s="10" t="s">
        <v>41</v>
      </c>
      <c r="M6" s="7" t="s">
        <v>30</v>
      </c>
      <c r="N6" s="7" t="s">
        <v>31</v>
      </c>
      <c r="O6" s="9" t="s">
        <v>32</v>
      </c>
      <c r="P6" s="11">
        <v>1999990.68</v>
      </c>
      <c r="Q6" s="11">
        <f t="shared" si="0"/>
        <v>19.999906799999998</v>
      </c>
      <c r="R6" s="11">
        <f t="shared" si="1"/>
        <v>0.19999906799999997</v>
      </c>
      <c r="S6" s="12">
        <v>43307.432974537034</v>
      </c>
      <c r="T6" s="12">
        <v>43314.666666666664</v>
      </c>
      <c r="U6" s="10" t="s">
        <v>33</v>
      </c>
    </row>
    <row r="7" spans="1:21" x14ac:dyDescent="0.2">
      <c r="A7" s="7">
        <v>564</v>
      </c>
      <c r="B7" s="8">
        <v>43363</v>
      </c>
      <c r="C7" s="8" t="s">
        <v>44</v>
      </c>
      <c r="D7" s="7">
        <v>33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45</v>
      </c>
      <c r="K7" s="10" t="s">
        <v>46</v>
      </c>
      <c r="L7" s="10" t="s">
        <v>36</v>
      </c>
      <c r="M7" s="7" t="s">
        <v>30</v>
      </c>
      <c r="N7" s="7" t="s">
        <v>31</v>
      </c>
      <c r="O7" s="9" t="s">
        <v>47</v>
      </c>
      <c r="P7" s="11">
        <v>4499190.3600000003</v>
      </c>
      <c r="Q7" s="11">
        <f t="shared" si="0"/>
        <v>44.991903600000001</v>
      </c>
      <c r="R7" s="11">
        <f t="shared" si="1"/>
        <v>0.44991903599999999</v>
      </c>
      <c r="S7" s="12">
        <v>43363.400462962964</v>
      </c>
      <c r="T7" s="12">
        <v>43370.666666666664</v>
      </c>
      <c r="U7" s="10" t="s">
        <v>33</v>
      </c>
    </row>
    <row r="8" spans="1:21" x14ac:dyDescent="0.2">
      <c r="A8" s="7">
        <v>565</v>
      </c>
      <c r="B8" s="8">
        <v>43363</v>
      </c>
      <c r="C8" s="8" t="s">
        <v>44</v>
      </c>
      <c r="D8" s="7">
        <v>33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48</v>
      </c>
      <c r="K8" s="10" t="s">
        <v>49</v>
      </c>
      <c r="L8" s="10" t="s">
        <v>36</v>
      </c>
      <c r="M8" s="7" t="s">
        <v>30</v>
      </c>
      <c r="N8" s="7" t="s">
        <v>31</v>
      </c>
      <c r="O8" s="9" t="s">
        <v>47</v>
      </c>
      <c r="P8" s="11">
        <v>4499544.3600000003</v>
      </c>
      <c r="Q8" s="11">
        <f t="shared" si="0"/>
        <v>44.995443600000002</v>
      </c>
      <c r="R8" s="11">
        <f t="shared" si="1"/>
        <v>0.44995443600000001</v>
      </c>
      <c r="S8" s="12">
        <v>43363.399270833332</v>
      </c>
      <c r="T8" s="12">
        <v>43370.666666666664</v>
      </c>
      <c r="U8" s="10" t="s">
        <v>33</v>
      </c>
    </row>
    <row r="9" spans="1:21" x14ac:dyDescent="0.2">
      <c r="A9" s="7">
        <v>566</v>
      </c>
      <c r="B9" s="8">
        <v>43363</v>
      </c>
      <c r="C9" s="8" t="s">
        <v>44</v>
      </c>
      <c r="D9" s="7">
        <v>33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50</v>
      </c>
      <c r="K9" s="10" t="s">
        <v>51</v>
      </c>
      <c r="L9" s="10" t="s">
        <v>36</v>
      </c>
      <c r="M9" s="7" t="s">
        <v>30</v>
      </c>
      <c r="N9" s="7" t="s">
        <v>31</v>
      </c>
      <c r="O9" s="9" t="s">
        <v>47</v>
      </c>
      <c r="P9" s="11">
        <v>4498395.7699999996</v>
      </c>
      <c r="Q9" s="11">
        <f t="shared" si="0"/>
        <v>44.983957699999998</v>
      </c>
      <c r="R9" s="11">
        <f t="shared" si="1"/>
        <v>0.44983957699999999</v>
      </c>
      <c r="S9" s="12">
        <v>43363.396909722222</v>
      </c>
      <c r="T9" s="12">
        <v>43370.666666666664</v>
      </c>
      <c r="U9" s="10" t="s">
        <v>33</v>
      </c>
    </row>
    <row r="10" spans="1:21" x14ac:dyDescent="0.2">
      <c r="A10" s="7">
        <v>567</v>
      </c>
      <c r="B10" s="8">
        <v>43363</v>
      </c>
      <c r="C10" s="8" t="s">
        <v>44</v>
      </c>
      <c r="D10" s="7">
        <v>33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52</v>
      </c>
      <c r="K10" s="10" t="s">
        <v>53</v>
      </c>
      <c r="L10" s="10" t="s">
        <v>36</v>
      </c>
      <c r="M10" s="7" t="s">
        <v>30</v>
      </c>
      <c r="N10" s="7" t="s">
        <v>31</v>
      </c>
      <c r="O10" s="9" t="s">
        <v>47</v>
      </c>
      <c r="P10" s="11">
        <v>4499716.68</v>
      </c>
      <c r="Q10" s="11">
        <f t="shared" si="0"/>
        <v>44.997166799999995</v>
      </c>
      <c r="R10" s="11">
        <f t="shared" si="1"/>
        <v>0.44997166799999994</v>
      </c>
      <c r="S10" s="12">
        <v>43363.396481481483</v>
      </c>
      <c r="T10" s="12">
        <v>43370.666666666664</v>
      </c>
      <c r="U10" s="10" t="s">
        <v>33</v>
      </c>
    </row>
    <row r="11" spans="1:21" x14ac:dyDescent="0.2">
      <c r="A11" s="7">
        <v>568</v>
      </c>
      <c r="B11" s="8">
        <v>43363</v>
      </c>
      <c r="C11" s="8" t="s">
        <v>44</v>
      </c>
      <c r="D11" s="7">
        <v>33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54</v>
      </c>
      <c r="K11" s="10" t="s">
        <v>55</v>
      </c>
      <c r="L11" s="10" t="s">
        <v>36</v>
      </c>
      <c r="M11" s="7" t="s">
        <v>30</v>
      </c>
      <c r="N11" s="7" t="s">
        <v>31</v>
      </c>
      <c r="O11" s="9" t="s">
        <v>47</v>
      </c>
      <c r="P11" s="11">
        <v>4499597.92</v>
      </c>
      <c r="Q11" s="11">
        <f t="shared" si="0"/>
        <v>44.995979200000001</v>
      </c>
      <c r="R11" s="11">
        <f t="shared" si="1"/>
        <v>0.44995979200000003</v>
      </c>
      <c r="S11" s="12">
        <v>43363.396053240744</v>
      </c>
      <c r="T11" s="12">
        <v>43370.666666666664</v>
      </c>
      <c r="U11" s="10" t="s">
        <v>33</v>
      </c>
    </row>
    <row r="12" spans="1:21" x14ac:dyDescent="0.2">
      <c r="A12" s="7">
        <v>569</v>
      </c>
      <c r="B12" s="8">
        <v>43363</v>
      </c>
      <c r="C12" s="8" t="s">
        <v>44</v>
      </c>
      <c r="D12" s="7">
        <v>33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26</v>
      </c>
      <c r="J12" s="10" t="s">
        <v>56</v>
      </c>
      <c r="K12" s="10" t="s">
        <v>57</v>
      </c>
      <c r="L12" s="10" t="s">
        <v>36</v>
      </c>
      <c r="M12" s="7" t="s">
        <v>30</v>
      </c>
      <c r="N12" s="7" t="s">
        <v>31</v>
      </c>
      <c r="O12" s="9" t="s">
        <v>47</v>
      </c>
      <c r="P12" s="11">
        <v>4499028.34</v>
      </c>
      <c r="Q12" s="11">
        <f t="shared" si="0"/>
        <v>44.990283399999996</v>
      </c>
      <c r="R12" s="11">
        <f t="shared" si="1"/>
        <v>0.44990283399999997</v>
      </c>
      <c r="S12" s="12">
        <v>43363.395532407405</v>
      </c>
      <c r="T12" s="12">
        <v>43370.666666666664</v>
      </c>
      <c r="U12" s="10" t="s">
        <v>33</v>
      </c>
    </row>
    <row r="13" spans="1:21" x14ac:dyDescent="0.2">
      <c r="A13" s="7">
        <v>570</v>
      </c>
      <c r="B13" s="8">
        <v>43363</v>
      </c>
      <c r="C13" s="8" t="s">
        <v>44</v>
      </c>
      <c r="D13" s="7">
        <v>33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26</v>
      </c>
      <c r="J13" s="10" t="s">
        <v>58</v>
      </c>
      <c r="K13" s="10" t="s">
        <v>59</v>
      </c>
      <c r="L13" s="10" t="s">
        <v>36</v>
      </c>
      <c r="M13" s="7" t="s">
        <v>30</v>
      </c>
      <c r="N13" s="7" t="s">
        <v>31</v>
      </c>
      <c r="O13" s="9" t="s">
        <v>47</v>
      </c>
      <c r="P13" s="11">
        <v>4499323.3899999997</v>
      </c>
      <c r="Q13" s="11">
        <f t="shared" si="0"/>
        <v>44.9932339</v>
      </c>
      <c r="R13" s="11">
        <f t="shared" si="1"/>
        <v>0.44993233900000001</v>
      </c>
      <c r="S13" s="12">
        <v>43363.394988425927</v>
      </c>
      <c r="T13" s="12">
        <v>43370.666666666664</v>
      </c>
      <c r="U13" s="10" t="s">
        <v>33</v>
      </c>
    </row>
    <row r="14" spans="1:21" x14ac:dyDescent="0.2">
      <c r="A14" s="7">
        <v>571</v>
      </c>
      <c r="B14" s="8">
        <v>43363</v>
      </c>
      <c r="C14" s="8" t="s">
        <v>44</v>
      </c>
      <c r="D14" s="7">
        <v>33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26</v>
      </c>
      <c r="J14" s="10" t="s">
        <v>60</v>
      </c>
      <c r="K14" s="10" t="s">
        <v>61</v>
      </c>
      <c r="L14" s="10" t="s">
        <v>36</v>
      </c>
      <c r="M14" s="7" t="s">
        <v>30</v>
      </c>
      <c r="N14" s="7" t="s">
        <v>31</v>
      </c>
      <c r="O14" s="9" t="s">
        <v>47</v>
      </c>
      <c r="P14" s="11">
        <v>4499137.45</v>
      </c>
      <c r="Q14" s="11">
        <f t="shared" si="0"/>
        <v>44.991374499999999</v>
      </c>
      <c r="R14" s="11">
        <f t="shared" si="1"/>
        <v>0.44991374499999998</v>
      </c>
      <c r="S14" s="12">
        <v>43363.394456018519</v>
      </c>
      <c r="T14" s="12">
        <v>43370.666666666664</v>
      </c>
      <c r="U14" s="10" t="s">
        <v>33</v>
      </c>
    </row>
    <row r="15" spans="1:21" x14ac:dyDescent="0.2">
      <c r="A15" s="7">
        <v>539</v>
      </c>
      <c r="B15" s="8">
        <v>43371</v>
      </c>
      <c r="C15" s="8" t="s">
        <v>44</v>
      </c>
      <c r="D15" s="7">
        <v>33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26</v>
      </c>
      <c r="J15" s="10" t="s">
        <v>62</v>
      </c>
      <c r="K15" s="10" t="s">
        <v>63</v>
      </c>
      <c r="L15" s="10" t="s">
        <v>41</v>
      </c>
      <c r="M15" s="7" t="s">
        <v>30</v>
      </c>
      <c r="N15" s="7" t="s">
        <v>31</v>
      </c>
      <c r="O15" s="9" t="s">
        <v>47</v>
      </c>
      <c r="P15" s="11">
        <v>4498706.18</v>
      </c>
      <c r="Q15" s="11">
        <f t="shared" si="0"/>
        <v>44.987061799999999</v>
      </c>
      <c r="R15" s="11">
        <f t="shared" si="1"/>
        <v>0.449870618</v>
      </c>
      <c r="S15" s="12">
        <v>43371.456469907411</v>
      </c>
      <c r="T15" s="12">
        <v>43378.666666666664</v>
      </c>
      <c r="U15" s="10" t="s">
        <v>33</v>
      </c>
    </row>
    <row r="16" spans="1:21" x14ac:dyDescent="0.2">
      <c r="A16" s="7">
        <v>540</v>
      </c>
      <c r="B16" s="8">
        <v>43371</v>
      </c>
      <c r="C16" s="8" t="s">
        <v>44</v>
      </c>
      <c r="D16" s="7">
        <v>33</v>
      </c>
      <c r="E16" s="9" t="s">
        <v>22</v>
      </c>
      <c r="F16" s="9" t="s">
        <v>23</v>
      </c>
      <c r="G16" s="9" t="s">
        <v>24</v>
      </c>
      <c r="H16" s="9" t="s">
        <v>25</v>
      </c>
      <c r="I16" s="10" t="s">
        <v>26</v>
      </c>
      <c r="J16" s="10" t="s">
        <v>64</v>
      </c>
      <c r="K16" s="10" t="s">
        <v>65</v>
      </c>
      <c r="L16" s="10" t="s">
        <v>41</v>
      </c>
      <c r="M16" s="7" t="s">
        <v>30</v>
      </c>
      <c r="N16" s="7" t="s">
        <v>31</v>
      </c>
      <c r="O16" s="9" t="s">
        <v>47</v>
      </c>
      <c r="P16" s="11">
        <v>4498450.41</v>
      </c>
      <c r="Q16" s="11">
        <f t="shared" si="0"/>
        <v>44.984504100000002</v>
      </c>
      <c r="R16" s="11">
        <f t="shared" si="1"/>
        <v>0.449845041</v>
      </c>
      <c r="S16" s="12">
        <v>43371.455787037034</v>
      </c>
      <c r="T16" s="12">
        <v>43378.666666666664</v>
      </c>
      <c r="U16" s="10" t="s">
        <v>33</v>
      </c>
    </row>
    <row r="17" spans="1:21" x14ac:dyDescent="0.2">
      <c r="A17" s="7">
        <v>1324</v>
      </c>
      <c r="B17" s="8">
        <v>43462</v>
      </c>
      <c r="C17" s="8" t="s">
        <v>66</v>
      </c>
      <c r="D17" s="7">
        <v>33</v>
      </c>
      <c r="E17" s="9" t="s">
        <v>22</v>
      </c>
      <c r="F17" s="9" t="s">
        <v>23</v>
      </c>
      <c r="G17" s="9" t="s">
        <v>24</v>
      </c>
      <c r="H17" s="9" t="s">
        <v>25</v>
      </c>
      <c r="I17" s="13" t="s">
        <v>26</v>
      </c>
      <c r="J17" s="13" t="s">
        <v>67</v>
      </c>
      <c r="K17" s="13" t="s">
        <v>68</v>
      </c>
      <c r="L17" s="10" t="s">
        <v>69</v>
      </c>
      <c r="M17" s="14" t="s">
        <v>30</v>
      </c>
      <c r="N17" s="14" t="s">
        <v>31</v>
      </c>
      <c r="O17" s="15" t="s">
        <v>47</v>
      </c>
      <c r="P17" s="16">
        <v>1499070.54</v>
      </c>
      <c r="Q17" s="11">
        <f t="shared" si="0"/>
        <v>14.9907054</v>
      </c>
      <c r="R17" s="11">
        <f t="shared" si="1"/>
        <v>0.14990705399999998</v>
      </c>
      <c r="S17" s="17">
        <v>43462.435289351852</v>
      </c>
      <c r="T17" s="17">
        <v>43469.666666666664</v>
      </c>
      <c r="U17" s="18" t="s">
        <v>70</v>
      </c>
    </row>
    <row r="18" spans="1:21" x14ac:dyDescent="0.2">
      <c r="A18" s="7">
        <v>1383</v>
      </c>
      <c r="B18" s="19">
        <v>43497</v>
      </c>
      <c r="C18" s="19" t="s">
        <v>71</v>
      </c>
      <c r="D18" s="7">
        <v>33</v>
      </c>
      <c r="E18" s="9" t="s">
        <v>22</v>
      </c>
      <c r="F18" s="9" t="s">
        <v>23</v>
      </c>
      <c r="G18" s="9" t="s">
        <v>24</v>
      </c>
      <c r="H18" s="9" t="s">
        <v>25</v>
      </c>
      <c r="I18" s="10" t="s">
        <v>26</v>
      </c>
      <c r="J18" s="10" t="s">
        <v>72</v>
      </c>
      <c r="K18" s="10" t="s">
        <v>73</v>
      </c>
      <c r="L18" s="10" t="s">
        <v>36</v>
      </c>
      <c r="M18" s="7" t="s">
        <v>30</v>
      </c>
      <c r="N18" s="7" t="s">
        <v>31</v>
      </c>
      <c r="O18" s="9" t="s">
        <v>47</v>
      </c>
      <c r="P18" s="11">
        <v>3570668.59</v>
      </c>
      <c r="Q18" s="11">
        <v>35.706685899999997</v>
      </c>
      <c r="R18" s="11">
        <v>0.35706685899999996</v>
      </c>
      <c r="S18" s="12">
        <v>43497.448425925926</v>
      </c>
      <c r="T18" s="12">
        <v>43504.666666666664</v>
      </c>
      <c r="U18" s="10" t="s">
        <v>70</v>
      </c>
    </row>
    <row r="19" spans="1:21" x14ac:dyDescent="0.2">
      <c r="A19" s="7">
        <v>1384</v>
      </c>
      <c r="B19" s="19">
        <v>43497</v>
      </c>
      <c r="C19" s="19" t="s">
        <v>71</v>
      </c>
      <c r="D19" s="7">
        <v>33</v>
      </c>
      <c r="E19" s="9" t="s">
        <v>22</v>
      </c>
      <c r="F19" s="9" t="s">
        <v>23</v>
      </c>
      <c r="G19" s="9" t="s">
        <v>24</v>
      </c>
      <c r="H19" s="9" t="s">
        <v>25</v>
      </c>
      <c r="I19" s="10" t="s">
        <v>26</v>
      </c>
      <c r="J19" s="10" t="s">
        <v>74</v>
      </c>
      <c r="K19" s="10" t="s">
        <v>75</v>
      </c>
      <c r="L19" s="10" t="s">
        <v>36</v>
      </c>
      <c r="M19" s="7" t="s">
        <v>30</v>
      </c>
      <c r="N19" s="7" t="s">
        <v>31</v>
      </c>
      <c r="O19" s="9" t="s">
        <v>47</v>
      </c>
      <c r="P19" s="11">
        <v>3570614.82</v>
      </c>
      <c r="Q19" s="11">
        <v>35.706148200000001</v>
      </c>
      <c r="R19" s="11">
        <v>0.35706148199999999</v>
      </c>
      <c r="S19" s="12">
        <v>43497.447094907409</v>
      </c>
      <c r="T19" s="12">
        <v>43504.666666666664</v>
      </c>
      <c r="U19" s="10" t="s">
        <v>70</v>
      </c>
    </row>
    <row r="20" spans="1:21" x14ac:dyDescent="0.2">
      <c r="A20" s="7">
        <v>2172</v>
      </c>
      <c r="B20" s="19">
        <v>43497</v>
      </c>
      <c r="C20" s="19" t="s">
        <v>71</v>
      </c>
      <c r="D20" s="7">
        <v>33</v>
      </c>
      <c r="E20" s="9" t="s">
        <v>22</v>
      </c>
      <c r="F20" s="9" t="s">
        <v>23</v>
      </c>
      <c r="G20" s="9" t="s">
        <v>24</v>
      </c>
      <c r="H20" s="9" t="s">
        <v>25</v>
      </c>
      <c r="I20" s="10" t="s">
        <v>26</v>
      </c>
      <c r="J20" s="10" t="s">
        <v>76</v>
      </c>
      <c r="K20" s="10" t="s">
        <v>77</v>
      </c>
      <c r="L20" s="10" t="s">
        <v>36</v>
      </c>
      <c r="M20" s="7" t="s">
        <v>30</v>
      </c>
      <c r="N20" s="7" t="s">
        <v>31</v>
      </c>
      <c r="O20" s="9" t="s">
        <v>47</v>
      </c>
      <c r="P20" s="11">
        <v>3570922.35</v>
      </c>
      <c r="Q20" s="11">
        <v>35.7092235</v>
      </c>
      <c r="R20" s="11">
        <v>0.35709223499999998</v>
      </c>
      <c r="S20" s="12">
        <v>43497.448819444442</v>
      </c>
      <c r="T20" s="12">
        <v>43504.666666666664</v>
      </c>
      <c r="U20" s="10" t="s">
        <v>33</v>
      </c>
    </row>
    <row r="21" spans="1:21" x14ac:dyDescent="0.2">
      <c r="A21" s="7">
        <v>2173</v>
      </c>
      <c r="B21" s="19">
        <v>43497</v>
      </c>
      <c r="C21" s="19" t="s">
        <v>71</v>
      </c>
      <c r="D21" s="7">
        <v>33</v>
      </c>
      <c r="E21" s="9" t="s">
        <v>22</v>
      </c>
      <c r="F21" s="9" t="s">
        <v>23</v>
      </c>
      <c r="G21" s="9" t="s">
        <v>24</v>
      </c>
      <c r="H21" s="9" t="s">
        <v>25</v>
      </c>
      <c r="I21" s="10" t="s">
        <v>26</v>
      </c>
      <c r="J21" s="10" t="s">
        <v>78</v>
      </c>
      <c r="K21" s="10" t="s">
        <v>79</v>
      </c>
      <c r="L21" s="10" t="s">
        <v>36</v>
      </c>
      <c r="M21" s="7" t="s">
        <v>30</v>
      </c>
      <c r="N21" s="7" t="s">
        <v>31</v>
      </c>
      <c r="O21" s="9" t="s">
        <v>47</v>
      </c>
      <c r="P21" s="11">
        <v>3570830.5</v>
      </c>
      <c r="Q21" s="11">
        <v>35.708305000000003</v>
      </c>
      <c r="R21" s="11">
        <v>0.35708305000000001</v>
      </c>
      <c r="S21" s="12">
        <v>43497.446527777778</v>
      </c>
      <c r="T21" s="12">
        <v>43504.666666666664</v>
      </c>
      <c r="U21" s="10" t="s">
        <v>33</v>
      </c>
    </row>
    <row r="22" spans="1:21" x14ac:dyDescent="0.2">
      <c r="A22" s="7">
        <v>2174</v>
      </c>
      <c r="B22" s="19">
        <v>43497</v>
      </c>
      <c r="C22" s="19" t="s">
        <v>71</v>
      </c>
      <c r="D22" s="7">
        <v>33</v>
      </c>
      <c r="E22" s="9" t="s">
        <v>22</v>
      </c>
      <c r="F22" s="9" t="s">
        <v>23</v>
      </c>
      <c r="G22" s="9" t="s">
        <v>24</v>
      </c>
      <c r="H22" s="9" t="s">
        <v>25</v>
      </c>
      <c r="I22" s="10" t="s">
        <v>26</v>
      </c>
      <c r="J22" s="10" t="s">
        <v>80</v>
      </c>
      <c r="K22" s="10" t="s">
        <v>81</v>
      </c>
      <c r="L22" s="10" t="s">
        <v>36</v>
      </c>
      <c r="M22" s="7" t="s">
        <v>30</v>
      </c>
      <c r="N22" s="7" t="s">
        <v>31</v>
      </c>
      <c r="O22" s="9" t="s">
        <v>47</v>
      </c>
      <c r="P22" s="11">
        <v>3571086.46</v>
      </c>
      <c r="Q22" s="11">
        <v>35.710864600000001</v>
      </c>
      <c r="R22" s="11">
        <v>0.35710864600000003</v>
      </c>
      <c r="S22" s="12">
        <v>43497.445625</v>
      </c>
      <c r="T22" s="12">
        <v>43504.666666666664</v>
      </c>
      <c r="U22" s="10" t="s">
        <v>33</v>
      </c>
    </row>
    <row r="23" spans="1:21" x14ac:dyDescent="0.2">
      <c r="A23" s="7">
        <v>2175</v>
      </c>
      <c r="B23" s="19">
        <v>43497</v>
      </c>
      <c r="C23" s="19" t="s">
        <v>71</v>
      </c>
      <c r="D23" s="7">
        <v>33</v>
      </c>
      <c r="E23" s="9" t="s">
        <v>22</v>
      </c>
      <c r="F23" s="9" t="s">
        <v>23</v>
      </c>
      <c r="G23" s="9" t="s">
        <v>24</v>
      </c>
      <c r="H23" s="9" t="s">
        <v>25</v>
      </c>
      <c r="I23" s="10" t="s">
        <v>26</v>
      </c>
      <c r="J23" s="10" t="s">
        <v>82</v>
      </c>
      <c r="K23" s="10" t="s">
        <v>83</v>
      </c>
      <c r="L23" s="10" t="s">
        <v>36</v>
      </c>
      <c r="M23" s="7" t="s">
        <v>30</v>
      </c>
      <c r="N23" s="7" t="s">
        <v>31</v>
      </c>
      <c r="O23" s="9" t="s">
        <v>47</v>
      </c>
      <c r="P23" s="11">
        <v>3571472.14</v>
      </c>
      <c r="Q23" s="11">
        <v>35.714721400000002</v>
      </c>
      <c r="R23" s="11">
        <v>0.35714721400000005</v>
      </c>
      <c r="S23" s="12">
        <v>43497.445196759261</v>
      </c>
      <c r="T23" s="12">
        <v>43504.666666666664</v>
      </c>
      <c r="U23" s="10" t="s">
        <v>33</v>
      </c>
    </row>
    <row r="24" spans="1:21" x14ac:dyDescent="0.2">
      <c r="A24" s="7">
        <v>2588</v>
      </c>
      <c r="B24" s="19">
        <v>43497</v>
      </c>
      <c r="C24" s="19" t="s">
        <v>71</v>
      </c>
      <c r="D24" s="7">
        <v>33</v>
      </c>
      <c r="E24" s="9" t="s">
        <v>22</v>
      </c>
      <c r="F24" s="9" t="s">
        <v>23</v>
      </c>
      <c r="G24" s="9" t="s">
        <v>24</v>
      </c>
      <c r="H24" s="9" t="s">
        <v>25</v>
      </c>
      <c r="I24" s="10" t="s">
        <v>26</v>
      </c>
      <c r="J24" s="10" t="s">
        <v>84</v>
      </c>
      <c r="K24" s="10" t="s">
        <v>85</v>
      </c>
      <c r="L24" s="10" t="s">
        <v>36</v>
      </c>
      <c r="M24" s="7" t="s">
        <v>30</v>
      </c>
      <c r="N24" s="7" t="s">
        <v>31</v>
      </c>
      <c r="O24" s="9" t="s">
        <v>47</v>
      </c>
      <c r="P24" s="11">
        <v>3570489.57</v>
      </c>
      <c r="Q24" s="11">
        <v>35.704895700000002</v>
      </c>
      <c r="R24" s="11">
        <v>0.357048957</v>
      </c>
      <c r="S24" s="12">
        <v>43497.447569444441</v>
      </c>
      <c r="T24" s="12">
        <v>43504.666666666664</v>
      </c>
      <c r="U24" s="10" t="s">
        <v>86</v>
      </c>
    </row>
    <row r="25" spans="1:21" x14ac:dyDescent="0.2">
      <c r="A25" s="7">
        <v>2589</v>
      </c>
      <c r="B25" s="19">
        <v>43497</v>
      </c>
      <c r="C25" s="19" t="s">
        <v>71</v>
      </c>
      <c r="D25" s="7">
        <v>33</v>
      </c>
      <c r="E25" s="9" t="s">
        <v>22</v>
      </c>
      <c r="F25" s="9" t="s">
        <v>23</v>
      </c>
      <c r="G25" s="9" t="s">
        <v>24</v>
      </c>
      <c r="H25" s="9" t="s">
        <v>25</v>
      </c>
      <c r="I25" s="10" t="s">
        <v>26</v>
      </c>
      <c r="J25" s="10" t="s">
        <v>87</v>
      </c>
      <c r="K25" s="10" t="s">
        <v>88</v>
      </c>
      <c r="L25" s="10" t="s">
        <v>36</v>
      </c>
      <c r="M25" s="7" t="s">
        <v>30</v>
      </c>
      <c r="N25" s="7" t="s">
        <v>31</v>
      </c>
      <c r="O25" s="9" t="s">
        <v>47</v>
      </c>
      <c r="P25" s="11">
        <v>3570558.33</v>
      </c>
      <c r="Q25" s="11">
        <v>35.705583300000001</v>
      </c>
      <c r="R25" s="11">
        <v>0.35705583299999999</v>
      </c>
      <c r="S25" s="12">
        <v>43497.44604166667</v>
      </c>
      <c r="T25" s="12">
        <v>43504.666666666664</v>
      </c>
      <c r="U25" s="10" t="s">
        <v>86</v>
      </c>
    </row>
    <row r="26" spans="1:21" x14ac:dyDescent="0.2">
      <c r="A26" s="7">
        <v>2118</v>
      </c>
      <c r="B26" s="19">
        <v>43504</v>
      </c>
      <c r="C26" s="19" t="s">
        <v>71</v>
      </c>
      <c r="D26" s="7">
        <v>33</v>
      </c>
      <c r="E26" s="9" t="s">
        <v>22</v>
      </c>
      <c r="F26" s="9" t="s">
        <v>23</v>
      </c>
      <c r="G26" s="9" t="s">
        <v>24</v>
      </c>
      <c r="H26" s="9" t="s">
        <v>25</v>
      </c>
      <c r="I26" s="10" t="s">
        <v>26</v>
      </c>
      <c r="J26" s="10" t="s">
        <v>89</v>
      </c>
      <c r="K26" s="10" t="s">
        <v>90</v>
      </c>
      <c r="L26" s="10" t="s">
        <v>69</v>
      </c>
      <c r="M26" s="7" t="s">
        <v>30</v>
      </c>
      <c r="N26" s="7" t="s">
        <v>31</v>
      </c>
      <c r="O26" s="9" t="s">
        <v>47</v>
      </c>
      <c r="P26" s="11">
        <v>0</v>
      </c>
      <c r="Q26" s="11">
        <v>0</v>
      </c>
      <c r="R26" s="11">
        <v>0</v>
      </c>
      <c r="S26" s="12">
        <v>43504.420995370368</v>
      </c>
      <c r="T26" s="12">
        <v>43511.666666666664</v>
      </c>
      <c r="U26" s="10" t="s">
        <v>33</v>
      </c>
    </row>
    <row r="27" spans="1:21" x14ac:dyDescent="0.2">
      <c r="A27" s="7">
        <v>534</v>
      </c>
      <c r="B27" s="19">
        <v>43531</v>
      </c>
      <c r="C27" s="19" t="s">
        <v>91</v>
      </c>
      <c r="D27" s="7">
        <v>33</v>
      </c>
      <c r="E27" s="9" t="s">
        <v>22</v>
      </c>
      <c r="F27" s="9" t="s">
        <v>23</v>
      </c>
      <c r="G27" s="9" t="s">
        <v>24</v>
      </c>
      <c r="H27" s="9" t="s">
        <v>25</v>
      </c>
      <c r="I27" s="10" t="s">
        <v>26</v>
      </c>
      <c r="J27" s="10" t="s">
        <v>92</v>
      </c>
      <c r="K27" s="10" t="s">
        <v>93</v>
      </c>
      <c r="L27" s="10" t="s">
        <v>29</v>
      </c>
      <c r="M27" s="7" t="s">
        <v>30</v>
      </c>
      <c r="N27" s="7" t="s">
        <v>31</v>
      </c>
      <c r="O27" s="9" t="s">
        <v>47</v>
      </c>
      <c r="P27" s="11">
        <v>1600000</v>
      </c>
      <c r="Q27" s="11">
        <v>16</v>
      </c>
      <c r="R27" s="11">
        <v>0.16</v>
      </c>
      <c r="S27" s="12">
        <v>43531.833599537036</v>
      </c>
      <c r="T27" s="12">
        <v>43539.666666666664</v>
      </c>
      <c r="U27" s="10" t="s">
        <v>70</v>
      </c>
    </row>
    <row r="28" spans="1:21" x14ac:dyDescent="0.2">
      <c r="A28" s="7">
        <v>1616</v>
      </c>
      <c r="B28" s="19">
        <v>43548</v>
      </c>
      <c r="C28" s="19" t="s">
        <v>91</v>
      </c>
      <c r="D28" s="7">
        <v>33</v>
      </c>
      <c r="E28" s="9" t="s">
        <v>22</v>
      </c>
      <c r="F28" s="9" t="s">
        <v>23</v>
      </c>
      <c r="G28" s="9" t="s">
        <v>24</v>
      </c>
      <c r="H28" s="9" t="s">
        <v>25</v>
      </c>
      <c r="I28" s="10" t="s">
        <v>26</v>
      </c>
      <c r="J28" s="10" t="s">
        <v>94</v>
      </c>
      <c r="K28" s="10" t="s">
        <v>95</v>
      </c>
      <c r="L28" s="10" t="s">
        <v>29</v>
      </c>
      <c r="M28" s="7" t="s">
        <v>30</v>
      </c>
      <c r="N28" s="7" t="s">
        <v>31</v>
      </c>
      <c r="O28" s="9" t="s">
        <v>47</v>
      </c>
      <c r="P28" s="11">
        <v>149995</v>
      </c>
      <c r="Q28" s="11">
        <v>1.4999499999999999</v>
      </c>
      <c r="R28" s="11">
        <v>1.4999499999999999E-2</v>
      </c>
      <c r="S28" s="12">
        <v>43548.789942129632</v>
      </c>
      <c r="T28" s="12">
        <v>43556.666666666664</v>
      </c>
      <c r="U28" s="10" t="s">
        <v>33</v>
      </c>
    </row>
  </sheetData>
  <conditionalFormatting sqref="J1">
    <cfRule type="duplicateValues" dxfId="7" priority="21"/>
  </conditionalFormatting>
  <conditionalFormatting sqref="J1 J29:J1048576">
    <cfRule type="duplicateValues" dxfId="6" priority="22"/>
  </conditionalFormatting>
  <conditionalFormatting sqref="J2:J28">
    <cfRule type="duplicateValues" dxfId="5" priority="1"/>
  </conditionalFormatting>
  <conditionalFormatting sqref="J2:J28">
    <cfRule type="duplicateValues" dxfId="3" priority="2"/>
  </conditionalFormatting>
  <conditionalFormatting sqref="J2:J28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2019-06-12T07:41:31Z</dcterms:modified>
</cp:coreProperties>
</file>