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<sst xmlns="http://schemas.openxmlformats.org/spreadsheetml/2006/main" count="99" uniqueCount="53">
  <si>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</si>
  <si>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</si>
  <si>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</si>
  <si>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</si>
  <si>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</si>
  <si>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</si>
  <si>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</si>
  <si>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</si>
  <si>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</si>
  <si>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</si>
  <si>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</si>
  <si>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</si>
  <si>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</si>
  <si>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</si>
  <si>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</si>
  <si>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</si>
  <si>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</si>
  <si>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</si>
  <si>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</si>
  <si>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</si>
  <si>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</si>
  <si>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</si>
  <si>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Gangena Halli</t>
  </si>
  <si>
    <t>Jayachamarajendra Nagara</t>
  </si>
  <si>
    <t>Hebbala</t>
  </si>
  <si>
    <t>East</t>
  </si>
  <si>
    <t>BBMP-EE-HEBBALA-EAST-ZN</t>
  </si>
  <si>
    <t>BBMP/2017-18/RD/WORK_INDENT29407/CALL-3</t>
  </si>
  <si>
    <t>Improvements to Roads &amp; drains 9th, 10th &amp; 5th Main Krishnappa Block in Ward-34 (Gangenahalli) Reserved for Schedule Tribe</t>
  </si>
  <si>
    <t>Roads &amp; Drivablility</t>
  </si>
  <si>
    <t>OPEN</t>
  </si>
  <si>
    <t>WORKS</t>
  </si>
  <si>
    <t>NA</t>
  </si>
  <si>
    <t>Under Evaluation</t>
  </si>
  <si>
    <t>BBMP/2017-18/RD/WORK_INDENT29408/CALL-3</t>
  </si>
  <si>
    <t>Improvements to Roads &amp; drains 4th Main and cross Ganganagar Extension in Ward-34 (Gangenahalli) Reserved for Schedule Tribe</t>
  </si>
  <si>
    <t>August</t>
  </si>
  <si>
    <t>BBMP/2018-19/OW/WORK_INDENT31354</t>
  </si>
  <si>
    <t>Improvements to Rudhrabhoomi in Ward No 34.</t>
  </si>
  <si>
    <t>Other Ward Works</t>
  </si>
  <si>
    <t>Other Works</t>
  </si>
  <si>
    <t>January</t>
  </si>
  <si>
    <t>BBMP-EE-PROJECT-EAST</t>
  </si>
  <si>
    <t>BBMP/2018-19/OW/WORK_INDENT32917</t>
  </si>
  <si>
    <t>Development of Hindue Burial Ground Ganga Nagar T.R. Nagar ward No 34 A Category</t>
  </si>
  <si>
    <t>Public Amenities</t>
  </si>
  <si>
    <t>Retendered</t>
  </si>
  <si>
    <t>March</t>
  </si>
  <si>
    <t>BBMP/2018-19/OW/WORK_INDENT34985</t>
  </si>
  <si>
    <t>Consultancy services for Preparation of Survey, Designs, Drawing, Estimate preparation, Supervision, Bill Preparation, etc. (Detailed project Report) in Ward No 34-Gangenahalli &amp; 46-JC Nagar for 23-Works Total Estimate Cost Value Rs 1280.00 Lakhs</t>
  </si>
  <si>
    <t>BBMP/2018-19/OW/WORK_INDENT35234</t>
  </si>
  <si>
    <t>Providing Assure Minimum Facilities (AMF)to All Polling Stations of Lokasabha election- 2019 Pertaining to Ward No 34 (Reserved for ScheduleTribe)</t>
  </si>
  <si>
    <t>Evaluation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</si>
</sst>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abSelected="1" workbookViewId="0">
      <selection activeCell="D3" sqref="D3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404</v>
      </c>
      <c r="B2" s="8">
        <v>43307</v>
      </c>
      <c r="C2" s="8" t="s">
        <v>21</v>
      </c>
      <c r="D2" s="7">
        <v>34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1999063.73</v>
      </c>
      <c r="Q2" s="11">
        <f>P2/100000</f>
        <v>19.990637299999999</v>
      </c>
      <c r="R2" s="11">
        <f>Q2/100</f>
        <v>0.199906373</v>
      </c>
      <c r="S2" s="12">
        <v>43307.438032407408</v>
      </c>
      <c r="T2" s="12">
        <v>43314.666666666664</v>
      </c>
      <c r="U2" s="10" t="s">
        <v>33</v>
      </c>
    </row>
    <row r="3" spans="1:21" x14ac:dyDescent="0.2">
      <c r="A3" s="7">
        <v>405</v>
      </c>
      <c r="B3" s="8">
        <v>43307</v>
      </c>
      <c r="C3" s="8" t="s">
        <v>21</v>
      </c>
      <c r="D3" s="7">
        <v>34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29</v>
      </c>
      <c r="M3" s="7" t="s">
        <v>30</v>
      </c>
      <c r="N3" s="7" t="s">
        <v>31</v>
      </c>
      <c r="O3" s="9" t="s">
        <v>32</v>
      </c>
      <c r="P3" s="11">
        <v>1499933.95</v>
      </c>
      <c r="Q3" s="11">
        <f>P3/100000</f>
        <v>14.9993395</v>
      </c>
      <c r="R3" s="11">
        <f>Q3/100</f>
        <v>0.149993395</v>
      </c>
      <c r="S3" s="12">
        <v>43307.437442129631</v>
      </c>
      <c r="T3" s="12">
        <v>43314.666666666664</v>
      </c>
      <c r="U3" s="10" t="s">
        <v>33</v>
      </c>
    </row>
    <row r="4" spans="1:21" x14ac:dyDescent="0.2">
      <c r="A4" s="7">
        <v>266</v>
      </c>
      <c r="B4" s="8">
        <v>43327</v>
      </c>
      <c r="C4" s="8" t="s">
        <v>36</v>
      </c>
      <c r="D4" s="7">
        <v>34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37</v>
      </c>
      <c r="K4" s="10" t="s">
        <v>38</v>
      </c>
      <c r="L4" s="10" t="s">
        <v>39</v>
      </c>
      <c r="M4" s="7" t="s">
        <v>30</v>
      </c>
      <c r="N4" s="7" t="s">
        <v>31</v>
      </c>
      <c r="O4" s="9" t="s">
        <v>40</v>
      </c>
      <c r="P4" s="11">
        <v>4999851.03</v>
      </c>
      <c r="Q4" s="11">
        <f>P4/100000</f>
        <v>49.9985103</v>
      </c>
      <c r="R4" s="11">
        <f>Q4/100</f>
        <v>0.49998510299999999</v>
      </c>
      <c r="S4" s="12">
        <v>43327.89266203704</v>
      </c>
      <c r="T4" s="12">
        <v>43335.666666666664</v>
      </c>
      <c r="U4" s="10" t="s">
        <v>33</v>
      </c>
    </row>
    <row r="5" spans="1:21" x14ac:dyDescent="0.2">
      <c r="A5" s="7">
        <v>2790</v>
      </c>
      <c r="B5" s="13">
        <v>43481</v>
      </c>
      <c r="C5" s="13" t="s">
        <v>41</v>
      </c>
      <c r="D5" s="7">
        <v>34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42</v>
      </c>
      <c r="J5" s="10" t="s">
        <v>43</v>
      </c>
      <c r="K5" s="10" t="s">
        <v>44</v>
      </c>
      <c r="L5" s="10" t="s">
        <v>45</v>
      </c>
      <c r="M5" s="7" t="s">
        <v>30</v>
      </c>
      <c r="N5" s="7" t="s">
        <v>31</v>
      </c>
      <c r="O5" s="9" t="s">
        <v>40</v>
      </c>
      <c r="P5" s="11">
        <v>23909448.649999999</v>
      </c>
      <c r="Q5" s="11">
        <v>239.09448649999999</v>
      </c>
      <c r="R5" s="11">
        <v>2.3909448649999998</v>
      </c>
      <c r="S5" s="12">
        <v>43481.778819444444</v>
      </c>
      <c r="T5" s="12">
        <v>43529.666666666664</v>
      </c>
      <c r="U5" s="10" t="s">
        <v>46</v>
      </c>
    </row>
    <row r="6" spans="1:21" x14ac:dyDescent="0.2">
      <c r="A6" s="7">
        <v>535</v>
      </c>
      <c r="B6" s="13">
        <v>43531</v>
      </c>
      <c r="C6" s="13" t="s">
        <v>47</v>
      </c>
      <c r="D6" s="7">
        <v>34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48</v>
      </c>
      <c r="K6" s="10" t="s">
        <v>49</v>
      </c>
      <c r="L6" s="10" t="s">
        <v>39</v>
      </c>
      <c r="M6" s="7" t="s">
        <v>30</v>
      </c>
      <c r="N6" s="7" t="s">
        <v>31</v>
      </c>
      <c r="O6" s="9" t="s">
        <v>40</v>
      </c>
      <c r="P6" s="11">
        <v>1280000</v>
      </c>
      <c r="Q6" s="11">
        <v>12.8</v>
      </c>
      <c r="R6" s="11">
        <v>0.128</v>
      </c>
      <c r="S6" s="12">
        <v>43531.832731481481</v>
      </c>
      <c r="T6" s="12">
        <v>43539.666666666664</v>
      </c>
      <c r="U6" s="10" t="s">
        <v>33</v>
      </c>
    </row>
    <row r="7" spans="1:21" x14ac:dyDescent="0.2">
      <c r="A7" s="7">
        <v>1617</v>
      </c>
      <c r="B7" s="13">
        <v>43548</v>
      </c>
      <c r="C7" s="13" t="s">
        <v>47</v>
      </c>
      <c r="D7" s="7">
        <v>34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50</v>
      </c>
      <c r="K7" s="10" t="s">
        <v>51</v>
      </c>
      <c r="L7" s="10" t="s">
        <v>39</v>
      </c>
      <c r="M7" s="7" t="s">
        <v>30</v>
      </c>
      <c r="N7" s="7" t="s">
        <v>31</v>
      </c>
      <c r="O7" s="9" t="s">
        <v>40</v>
      </c>
      <c r="P7" s="11">
        <v>149110</v>
      </c>
      <c r="Q7" s="11">
        <v>1.4911000000000001</v>
      </c>
      <c r="R7" s="11">
        <v>1.4911000000000001E-2</v>
      </c>
      <c r="S7" s="12">
        <v>43548.7890625</v>
      </c>
      <c r="T7" s="12">
        <v>43556.666666666664</v>
      </c>
      <c r="U7" s="10" t="s">
        <v>52</v>
      </c>
    </row>
  </sheetData>
  <conditionalFormatting sqref="J1">
    <cfRule type="duplicateValues" dxfId="7" priority="21"/>
  </conditionalFormatting>
  <conditionalFormatting sqref="J1 J8:J1048576">
    <cfRule type="duplicateValues" dxfId="6" priority="22"/>
  </conditionalFormatting>
  <conditionalFormatting sqref="J2:J7">
    <cfRule type="duplicateValues" dxfId="5" priority="1"/>
  </conditionalFormatting>
  <conditionalFormatting sqref="J2:J7">
    <cfRule type="duplicateValues" dxfId="3" priority="2"/>
  </conditionalFormatting>
  <conditionalFormatting sqref="J2:J7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2019-06-12T07:41:50Z</dcterms:modified>
</cp:coreProperties>
</file>