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<sst xmlns="http://schemas.openxmlformats.org/spreadsheetml/2006/main" count="215" uniqueCount="78">
  <si>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</si>
  <si>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</si>
  <si>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</si>
  <si>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</si>
  <si>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</si>
  <si>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</si>
  <si>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</si>
  <si>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</si>
  <si>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</si>
  <si>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</si>
  <si>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</si>
  <si>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</si>
  <si>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</si>
  <si>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</si>
  <si>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</si>
  <si>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</si>
  <si>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</si>
  <si>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</si>
  <si>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</si>
  <si>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</si>
  <si>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</si>
  <si>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</si>
  <si>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Aramane Nagara</t>
  </si>
  <si>
    <t>Mattikere</t>
  </si>
  <si>
    <t>Malleshwaram</t>
  </si>
  <si>
    <t>West</t>
  </si>
  <si>
    <t>BBMP-EE-MALLESHWARAM</t>
  </si>
  <si>
    <t>BBMP/2018-19/OW/WORK_INDENT31235</t>
  </si>
  <si>
    <t>Construction of Indoor stadium building additional works in ward 35</t>
  </si>
  <si>
    <t>Other Ward Works</t>
  </si>
  <si>
    <t>OPEN</t>
  </si>
  <si>
    <t>WORKS</t>
  </si>
  <si>
    <t>Other Works</t>
  </si>
  <si>
    <t>Under Evaluation</t>
  </si>
  <si>
    <t>September</t>
  </si>
  <si>
    <t>BBMP/2018-19/OW/WORK_INDENT31481</t>
  </si>
  <si>
    <t>Providing Barricading, temporary shed control room and Desilting of Ganesha Immersion Idols at Sankey Tank in ward 35</t>
  </si>
  <si>
    <t>October</t>
  </si>
  <si>
    <t>BBMP-EE-PROJECT-WEST</t>
  </si>
  <si>
    <t>BBMP/2018-19/BD/WORK_INDENT32005</t>
  </si>
  <si>
    <t>Constructon of Shelter and Power Connection for Shredder in Kempegowda Tower Park in Ward No.35.</t>
  </si>
  <si>
    <t>Trees, Parks &amp; Playgrounds</t>
  </si>
  <si>
    <t>Buildings</t>
  </si>
  <si>
    <t>BBMP/2018-19/BD/WORK_INDENT32004</t>
  </si>
  <si>
    <t>Construction of Shelter and Power Connection for Shredder in Swimming Pool Park in Ward No.35</t>
  </si>
  <si>
    <t>November</t>
  </si>
  <si>
    <t>BBMP/2018-19/OW/WORK_INDENT32027</t>
  </si>
  <si>
    <t>Purchase of Shredder in Swimming pool park in Ward No.35.</t>
  </si>
  <si>
    <t>BBMP/2018-19/OW/WORK_INDENT32028</t>
  </si>
  <si>
    <t>Purchase of Shredder in Kempegowda Tower park in Ward No.35.</t>
  </si>
  <si>
    <t>December</t>
  </si>
  <si>
    <t>BBMP/2018-19/OW/WORK_INDENT32384</t>
  </si>
  <si>
    <t>Providing Furnitures to Corporater office, Engineering office &amp; RI office in Ramakrishna Hegade complex in ward 35</t>
  </si>
  <si>
    <t>Public Amenities</t>
  </si>
  <si>
    <t>BBMP/2018-19/OW/WORK_INDENT32385</t>
  </si>
  <si>
    <t>Improvements to drains &amp; Footpath in ward 35 Aramanenagara</t>
  </si>
  <si>
    <t>Footpaths &amp; Walkability</t>
  </si>
  <si>
    <t>BBMP/2018-19/OW/WORK_INDENT32386</t>
  </si>
  <si>
    <t>Improvements of Parks in ward 35</t>
  </si>
  <si>
    <t>BBMP/2018-19/OW/WORK_INDENT32388</t>
  </si>
  <si>
    <t>Providing Rain water Harvesting in ward 35</t>
  </si>
  <si>
    <t>Rain Water Harvesting</t>
  </si>
  <si>
    <t>BBMP-EE-ELEC-WEST</t>
  </si>
  <si>
    <t>BBMP/2018-19/EL/WORK_INDENT32588</t>
  </si>
  <si>
    <t>Providing New LED Street Light fittings to MSR Nagara surrounding area in Ward No. 35</t>
  </si>
  <si>
    <t>Electrical</t>
  </si>
  <si>
    <t>January</t>
  </si>
  <si>
    <t>BBMP/2018-19/OW/WORK_INDENT32886</t>
  </si>
  <si>
    <t>Construction of Toilets in Aramanenagara in Ward No-35</t>
  </si>
  <si>
    <t>Health &amp; Sanitation</t>
  </si>
  <si>
    <t>February</t>
  </si>
  <si>
    <t>BBMP/2018-19/EL/WORK_INDENT32588/CALL-2</t>
  </si>
  <si>
    <t>BBMP-EE3-PROJECT2</t>
  </si>
  <si>
    <t>BBMP/2018-19/IW/WORK_INDENT34221</t>
  </si>
  <si>
    <t>Development of Sankey Tank Park Aramanenagara in ward no 35</t>
  </si>
  <si>
    <t>Irrigation and Other Works</t>
  </si>
  <si>
    <t>BBMP/2018-19/EL/WORK_INDENT34091</t>
  </si>
  <si>
    <t>Providing Electrical maintenance to Sankey Tank Park in ward no-35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</si>
</sst>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E12" sqref="E1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271</v>
      </c>
      <c r="B2" s="8">
        <v>43325</v>
      </c>
      <c r="C2" s="8" t="s">
        <v>21</v>
      </c>
      <c r="D2" s="7">
        <v>35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19388952.18</v>
      </c>
      <c r="Q2" s="11">
        <f t="shared" ref="Q2:Q12" si="0">P2/100000</f>
        <v>193.88952179999998</v>
      </c>
      <c r="R2" s="11">
        <f t="shared" ref="R2:R12" si="1">Q2/100</f>
        <v>1.9388952179999999</v>
      </c>
      <c r="S2" s="12">
        <v>43325.525034722225</v>
      </c>
      <c r="T2" s="12">
        <v>43333.666666666664</v>
      </c>
      <c r="U2" s="10" t="s">
        <v>33</v>
      </c>
    </row>
    <row r="3" spans="1:21" x14ac:dyDescent="0.2">
      <c r="A3" s="7">
        <v>188</v>
      </c>
      <c r="B3" s="8">
        <v>43346</v>
      </c>
      <c r="C3" s="8" t="s">
        <v>34</v>
      </c>
      <c r="D3" s="7">
        <v>35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35</v>
      </c>
      <c r="K3" s="10" t="s">
        <v>36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1345773.59</v>
      </c>
      <c r="Q3" s="11">
        <f t="shared" si="0"/>
        <v>13.457735900000001</v>
      </c>
      <c r="R3" s="11">
        <f t="shared" si="1"/>
        <v>0.13457735900000001</v>
      </c>
      <c r="S3" s="12">
        <v>43346.849398148152</v>
      </c>
      <c r="T3" s="12">
        <v>43354.458333333336</v>
      </c>
      <c r="U3" s="10" t="s">
        <v>33</v>
      </c>
    </row>
    <row r="4" spans="1:21" x14ac:dyDescent="0.2">
      <c r="A4" s="7">
        <v>1730</v>
      </c>
      <c r="B4" s="8">
        <v>43404</v>
      </c>
      <c r="C4" s="8" t="s">
        <v>37</v>
      </c>
      <c r="D4" s="7">
        <v>35</v>
      </c>
      <c r="E4" s="9" t="s">
        <v>22</v>
      </c>
      <c r="F4" s="9" t="s">
        <v>23</v>
      </c>
      <c r="G4" s="9" t="s">
        <v>24</v>
      </c>
      <c r="H4" s="9" t="s">
        <v>25</v>
      </c>
      <c r="I4" s="13" t="s">
        <v>38</v>
      </c>
      <c r="J4" s="13" t="s">
        <v>39</v>
      </c>
      <c r="K4" s="13" t="s">
        <v>40</v>
      </c>
      <c r="L4" s="10" t="s">
        <v>41</v>
      </c>
      <c r="M4" s="14" t="s">
        <v>30</v>
      </c>
      <c r="N4" s="14" t="s">
        <v>31</v>
      </c>
      <c r="O4" s="15" t="s">
        <v>42</v>
      </c>
      <c r="P4" s="16">
        <v>500956.46</v>
      </c>
      <c r="Q4" s="11">
        <f t="shared" si="0"/>
        <v>5.0095646</v>
      </c>
      <c r="R4" s="11">
        <f t="shared" si="1"/>
        <v>5.0095646000000001E-2</v>
      </c>
      <c r="S4" s="17">
        <v>43404.806597222225</v>
      </c>
      <c r="T4" s="17">
        <v>43416.666666666664</v>
      </c>
      <c r="U4" s="18" t="s">
        <v>33</v>
      </c>
    </row>
    <row r="5" spans="1:21" x14ac:dyDescent="0.2">
      <c r="A5" s="7">
        <v>1731</v>
      </c>
      <c r="B5" s="8">
        <v>43404</v>
      </c>
      <c r="C5" s="8" t="s">
        <v>37</v>
      </c>
      <c r="D5" s="7">
        <v>35</v>
      </c>
      <c r="E5" s="9" t="s">
        <v>22</v>
      </c>
      <c r="F5" s="9" t="s">
        <v>23</v>
      </c>
      <c r="G5" s="9" t="s">
        <v>24</v>
      </c>
      <c r="H5" s="9" t="s">
        <v>25</v>
      </c>
      <c r="I5" s="13" t="s">
        <v>38</v>
      </c>
      <c r="J5" s="13" t="s">
        <v>43</v>
      </c>
      <c r="K5" s="13" t="s">
        <v>44</v>
      </c>
      <c r="L5" s="10" t="s">
        <v>41</v>
      </c>
      <c r="M5" s="14" t="s">
        <v>30</v>
      </c>
      <c r="N5" s="14" t="s">
        <v>31</v>
      </c>
      <c r="O5" s="15" t="s">
        <v>42</v>
      </c>
      <c r="P5" s="16">
        <v>500956.46</v>
      </c>
      <c r="Q5" s="11">
        <f t="shared" si="0"/>
        <v>5.0095646</v>
      </c>
      <c r="R5" s="11">
        <f t="shared" si="1"/>
        <v>5.0095646000000001E-2</v>
      </c>
      <c r="S5" s="17">
        <v>43404.806307870371</v>
      </c>
      <c r="T5" s="17">
        <v>43416.666666666664</v>
      </c>
      <c r="U5" s="18" t="s">
        <v>33</v>
      </c>
    </row>
    <row r="6" spans="1:21" x14ac:dyDescent="0.2">
      <c r="A6" s="7">
        <v>1713</v>
      </c>
      <c r="B6" s="8">
        <v>43405</v>
      </c>
      <c r="C6" s="8" t="s">
        <v>45</v>
      </c>
      <c r="D6" s="7">
        <v>35</v>
      </c>
      <c r="E6" s="9" t="s">
        <v>22</v>
      </c>
      <c r="F6" s="9" t="s">
        <v>23</v>
      </c>
      <c r="G6" s="9" t="s">
        <v>24</v>
      </c>
      <c r="H6" s="9" t="s">
        <v>25</v>
      </c>
      <c r="I6" s="13" t="s">
        <v>38</v>
      </c>
      <c r="J6" s="13" t="s">
        <v>46</v>
      </c>
      <c r="K6" s="13" t="s">
        <v>47</v>
      </c>
      <c r="L6" s="10" t="s">
        <v>41</v>
      </c>
      <c r="M6" s="14" t="s">
        <v>30</v>
      </c>
      <c r="N6" s="14" t="s">
        <v>31</v>
      </c>
      <c r="O6" s="15" t="s">
        <v>32</v>
      </c>
      <c r="P6" s="16">
        <v>241850</v>
      </c>
      <c r="Q6" s="11">
        <f t="shared" si="0"/>
        <v>2.4184999999999999</v>
      </c>
      <c r="R6" s="11">
        <f t="shared" si="1"/>
        <v>2.4184999999999998E-2</v>
      </c>
      <c r="S6" s="17">
        <v>43405.587696759256</v>
      </c>
      <c r="T6" s="17">
        <v>43416.666666666664</v>
      </c>
      <c r="U6" s="18" t="s">
        <v>33</v>
      </c>
    </row>
    <row r="7" spans="1:21" x14ac:dyDescent="0.2">
      <c r="A7" s="7">
        <v>1714</v>
      </c>
      <c r="B7" s="8">
        <v>43405</v>
      </c>
      <c r="C7" s="8" t="s">
        <v>45</v>
      </c>
      <c r="D7" s="7">
        <v>35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38</v>
      </c>
      <c r="J7" s="13" t="s">
        <v>48</v>
      </c>
      <c r="K7" s="13" t="s">
        <v>49</v>
      </c>
      <c r="L7" s="10" t="s">
        <v>41</v>
      </c>
      <c r="M7" s="14" t="s">
        <v>30</v>
      </c>
      <c r="N7" s="14" t="s">
        <v>31</v>
      </c>
      <c r="O7" s="15" t="s">
        <v>32</v>
      </c>
      <c r="P7" s="16">
        <v>241850</v>
      </c>
      <c r="Q7" s="11">
        <f t="shared" si="0"/>
        <v>2.4184999999999999</v>
      </c>
      <c r="R7" s="11">
        <f t="shared" si="1"/>
        <v>2.4184999999999998E-2</v>
      </c>
      <c r="S7" s="17">
        <v>43405.587222222224</v>
      </c>
      <c r="T7" s="17">
        <v>43416.666666666664</v>
      </c>
      <c r="U7" s="18" t="s">
        <v>33</v>
      </c>
    </row>
    <row r="8" spans="1:21" x14ac:dyDescent="0.2">
      <c r="A8" s="7">
        <v>1445</v>
      </c>
      <c r="B8" s="8">
        <v>43441</v>
      </c>
      <c r="C8" s="8" t="s">
        <v>50</v>
      </c>
      <c r="D8" s="7">
        <v>35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26</v>
      </c>
      <c r="J8" s="13" t="s">
        <v>51</v>
      </c>
      <c r="K8" s="13" t="s">
        <v>52</v>
      </c>
      <c r="L8" s="10" t="s">
        <v>53</v>
      </c>
      <c r="M8" s="14" t="s">
        <v>30</v>
      </c>
      <c r="N8" s="14" t="s">
        <v>31</v>
      </c>
      <c r="O8" s="15" t="s">
        <v>32</v>
      </c>
      <c r="P8" s="16">
        <v>1630368.15</v>
      </c>
      <c r="Q8" s="11">
        <f t="shared" si="0"/>
        <v>16.3036815</v>
      </c>
      <c r="R8" s="11">
        <f t="shared" si="1"/>
        <v>0.163036815</v>
      </c>
      <c r="S8" s="17">
        <v>43441.853391203702</v>
      </c>
      <c r="T8" s="17">
        <v>43448.854166666664</v>
      </c>
      <c r="U8" s="18" t="s">
        <v>33</v>
      </c>
    </row>
    <row r="9" spans="1:21" x14ac:dyDescent="0.2">
      <c r="A9" s="7">
        <v>1446</v>
      </c>
      <c r="B9" s="8">
        <v>43441</v>
      </c>
      <c r="C9" s="8" t="s">
        <v>50</v>
      </c>
      <c r="D9" s="7">
        <v>35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54</v>
      </c>
      <c r="K9" s="13" t="s">
        <v>55</v>
      </c>
      <c r="L9" s="10" t="s">
        <v>56</v>
      </c>
      <c r="M9" s="14" t="s">
        <v>30</v>
      </c>
      <c r="N9" s="14" t="s">
        <v>31</v>
      </c>
      <c r="O9" s="15" t="s">
        <v>32</v>
      </c>
      <c r="P9" s="16">
        <v>1335909.3500000001</v>
      </c>
      <c r="Q9" s="11">
        <f t="shared" si="0"/>
        <v>13.3590935</v>
      </c>
      <c r="R9" s="11">
        <f t="shared" si="1"/>
        <v>0.13359093499999999</v>
      </c>
      <c r="S9" s="17">
        <v>43441.852754629632</v>
      </c>
      <c r="T9" s="17">
        <v>43448.854166666664</v>
      </c>
      <c r="U9" s="18" t="s">
        <v>33</v>
      </c>
    </row>
    <row r="10" spans="1:21" x14ac:dyDescent="0.2">
      <c r="A10" s="7">
        <v>1447</v>
      </c>
      <c r="B10" s="8">
        <v>43441</v>
      </c>
      <c r="C10" s="8" t="s">
        <v>50</v>
      </c>
      <c r="D10" s="7">
        <v>35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26</v>
      </c>
      <c r="J10" s="13" t="s">
        <v>57</v>
      </c>
      <c r="K10" s="13" t="s">
        <v>58</v>
      </c>
      <c r="L10" s="10" t="s">
        <v>41</v>
      </c>
      <c r="M10" s="14" t="s">
        <v>30</v>
      </c>
      <c r="N10" s="14" t="s">
        <v>31</v>
      </c>
      <c r="O10" s="15" t="s">
        <v>32</v>
      </c>
      <c r="P10" s="16">
        <v>223010.55</v>
      </c>
      <c r="Q10" s="11">
        <f t="shared" si="0"/>
        <v>2.2301055000000001</v>
      </c>
      <c r="R10" s="11">
        <f t="shared" si="1"/>
        <v>2.2301055E-2</v>
      </c>
      <c r="S10" s="17">
        <v>43441.848344907405</v>
      </c>
      <c r="T10" s="17">
        <v>43448.854166666664</v>
      </c>
      <c r="U10" s="18" t="s">
        <v>33</v>
      </c>
    </row>
    <row r="11" spans="1:21" x14ac:dyDescent="0.2">
      <c r="A11" s="7">
        <v>1448</v>
      </c>
      <c r="B11" s="8">
        <v>43441</v>
      </c>
      <c r="C11" s="8" t="s">
        <v>50</v>
      </c>
      <c r="D11" s="7">
        <v>35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26</v>
      </c>
      <c r="J11" s="13" t="s">
        <v>59</v>
      </c>
      <c r="K11" s="13" t="s">
        <v>60</v>
      </c>
      <c r="L11" s="10" t="s">
        <v>61</v>
      </c>
      <c r="M11" s="14" t="s">
        <v>30</v>
      </c>
      <c r="N11" s="14" t="s">
        <v>31</v>
      </c>
      <c r="O11" s="15" t="s">
        <v>32</v>
      </c>
      <c r="P11" s="16">
        <v>356767.3</v>
      </c>
      <c r="Q11" s="11">
        <f t="shared" si="0"/>
        <v>3.5676730000000001</v>
      </c>
      <c r="R11" s="11">
        <f t="shared" si="1"/>
        <v>3.5676730000000004E-2</v>
      </c>
      <c r="S11" s="17">
        <v>43441.847905092596</v>
      </c>
      <c r="T11" s="17">
        <v>43448.854166666664</v>
      </c>
      <c r="U11" s="18" t="s">
        <v>33</v>
      </c>
    </row>
    <row r="12" spans="1:21" x14ac:dyDescent="0.2">
      <c r="A12" s="7">
        <v>1332</v>
      </c>
      <c r="B12" s="8">
        <v>43460</v>
      </c>
      <c r="C12" s="8" t="s">
        <v>50</v>
      </c>
      <c r="D12" s="7">
        <v>35</v>
      </c>
      <c r="E12" s="9" t="s">
        <v>22</v>
      </c>
      <c r="F12" s="9" t="s">
        <v>23</v>
      </c>
      <c r="G12" s="9" t="s">
        <v>24</v>
      </c>
      <c r="H12" s="9" t="s">
        <v>25</v>
      </c>
      <c r="I12" s="13" t="s">
        <v>62</v>
      </c>
      <c r="J12" s="13" t="s">
        <v>63</v>
      </c>
      <c r="K12" s="13" t="s">
        <v>64</v>
      </c>
      <c r="L12" s="10" t="s">
        <v>56</v>
      </c>
      <c r="M12" s="14" t="s">
        <v>30</v>
      </c>
      <c r="N12" s="14" t="s">
        <v>31</v>
      </c>
      <c r="O12" s="15" t="s">
        <v>65</v>
      </c>
      <c r="P12" s="16">
        <v>4504221.24</v>
      </c>
      <c r="Q12" s="11">
        <f t="shared" si="0"/>
        <v>45.042212400000004</v>
      </c>
      <c r="R12" s="11">
        <f t="shared" si="1"/>
        <v>0.45042212400000003</v>
      </c>
      <c r="S12" s="17">
        <v>43460.628067129626</v>
      </c>
      <c r="T12" s="17">
        <v>43467.666666666664</v>
      </c>
      <c r="U12" s="18" t="s">
        <v>33</v>
      </c>
    </row>
    <row r="13" spans="1:21" x14ac:dyDescent="0.2">
      <c r="A13" s="7">
        <v>1472</v>
      </c>
      <c r="B13" s="19">
        <v>43479</v>
      </c>
      <c r="C13" s="19" t="s">
        <v>66</v>
      </c>
      <c r="D13" s="7">
        <v>35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67</v>
      </c>
      <c r="K13" s="10" t="s">
        <v>68</v>
      </c>
      <c r="L13" s="10" t="s">
        <v>69</v>
      </c>
      <c r="M13" s="7" t="s">
        <v>30</v>
      </c>
      <c r="N13" s="7" t="s">
        <v>31</v>
      </c>
      <c r="O13" s="9" t="s">
        <v>32</v>
      </c>
      <c r="P13" s="11">
        <v>999482.6</v>
      </c>
      <c r="Q13" s="11">
        <v>9.9948259999999998</v>
      </c>
      <c r="R13" s="11">
        <v>9.9948259999999997E-2</v>
      </c>
      <c r="S13" s="12">
        <v>43479.789293981485</v>
      </c>
      <c r="T13" s="12">
        <v>43489.666666666664</v>
      </c>
      <c r="U13" s="10" t="s">
        <v>33</v>
      </c>
    </row>
    <row r="14" spans="1:21" x14ac:dyDescent="0.2">
      <c r="A14" s="7">
        <v>908</v>
      </c>
      <c r="B14" s="19">
        <v>43510</v>
      </c>
      <c r="C14" s="19" t="s">
        <v>70</v>
      </c>
      <c r="D14" s="7">
        <v>35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62</v>
      </c>
      <c r="J14" s="10" t="s">
        <v>71</v>
      </c>
      <c r="K14" s="10" t="s">
        <v>64</v>
      </c>
      <c r="L14" s="10" t="s">
        <v>56</v>
      </c>
      <c r="M14" s="7" t="s">
        <v>30</v>
      </c>
      <c r="N14" s="7" t="s">
        <v>31</v>
      </c>
      <c r="O14" s="9"/>
      <c r="P14" s="11">
        <v>4504221.24</v>
      </c>
      <c r="Q14" s="11">
        <v>45.042212400000004</v>
      </c>
      <c r="R14" s="11">
        <v>0.45042212400000003</v>
      </c>
      <c r="S14" s="12">
        <v>43510.700254629628</v>
      </c>
      <c r="T14" s="12">
        <v>43521.666666666664</v>
      </c>
      <c r="U14" s="10" t="s">
        <v>33</v>
      </c>
    </row>
    <row r="15" spans="1:21" x14ac:dyDescent="0.2">
      <c r="A15" s="7">
        <v>824</v>
      </c>
      <c r="B15" s="19">
        <v>43512</v>
      </c>
      <c r="C15" s="19" t="s">
        <v>70</v>
      </c>
      <c r="D15" s="7">
        <v>35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72</v>
      </c>
      <c r="J15" s="10" t="s">
        <v>73</v>
      </c>
      <c r="K15" s="10" t="s">
        <v>74</v>
      </c>
      <c r="L15" s="10" t="s">
        <v>41</v>
      </c>
      <c r="M15" s="7" t="s">
        <v>30</v>
      </c>
      <c r="N15" s="7" t="s">
        <v>31</v>
      </c>
      <c r="O15" s="9" t="s">
        <v>75</v>
      </c>
      <c r="P15" s="11">
        <v>18836933.030000001</v>
      </c>
      <c r="Q15" s="11">
        <v>188.3693303</v>
      </c>
      <c r="R15" s="11">
        <v>1.883693303</v>
      </c>
      <c r="S15" s="12">
        <v>43512.834791666668</v>
      </c>
      <c r="T15" s="12">
        <v>43523.666666666664</v>
      </c>
      <c r="U15" s="10" t="s">
        <v>33</v>
      </c>
    </row>
    <row r="16" spans="1:21" x14ac:dyDescent="0.2">
      <c r="A16" s="7">
        <v>869</v>
      </c>
      <c r="B16" s="19">
        <v>43512</v>
      </c>
      <c r="C16" s="19" t="s">
        <v>70</v>
      </c>
      <c r="D16" s="7">
        <v>35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62</v>
      </c>
      <c r="J16" s="10" t="s">
        <v>76</v>
      </c>
      <c r="K16" s="10" t="s">
        <v>77</v>
      </c>
      <c r="L16" s="10" t="s">
        <v>41</v>
      </c>
      <c r="M16" s="7" t="s">
        <v>30</v>
      </c>
      <c r="N16" s="7" t="s">
        <v>31</v>
      </c>
      <c r="O16" s="9" t="s">
        <v>65</v>
      </c>
      <c r="P16" s="11">
        <v>199820</v>
      </c>
      <c r="Q16" s="11">
        <v>1.9982</v>
      </c>
      <c r="R16" s="11">
        <v>1.9982E-2</v>
      </c>
      <c r="S16" s="12">
        <v>43512.492291666669</v>
      </c>
      <c r="T16" s="12">
        <v>43521.666666666664</v>
      </c>
      <c r="U16" s="10" t="s">
        <v>33</v>
      </c>
    </row>
  </sheetData>
  <conditionalFormatting sqref="J1">
    <cfRule type="duplicateValues" dxfId="7" priority="21"/>
  </conditionalFormatting>
  <conditionalFormatting sqref="J1 J17:J1048576">
    <cfRule type="duplicateValues" dxfId="6" priority="22"/>
  </conditionalFormatting>
  <conditionalFormatting sqref="J2:J16">
    <cfRule type="duplicateValues" dxfId="5" priority="1"/>
  </conditionalFormatting>
  <conditionalFormatting sqref="J2:J16">
    <cfRule type="duplicateValues" dxfId="3" priority="2"/>
  </conditionalFormatting>
  <conditionalFormatting sqref="J2:J1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2019-06-12T07:42:10Z</dcterms:modified>
</cp:coreProperties>
</file>