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<sst xmlns="http://schemas.openxmlformats.org/spreadsheetml/2006/main" count="437" uniqueCount="110">
  <si>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</si>
  <si>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</si>
  <si>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</si>
  <si>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</si>
  <si>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</si>
  <si>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</si>
  <si>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</si>
  <si>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</si>
  <si>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</si>
  <si>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</si>
  <si>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</si>
  <si>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</si>
  <si>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</si>
  <si>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</si>
  <si>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</si>
  <si>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</si>
  <si>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</si>
  <si>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</si>
  <si>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</si>
  <si>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</si>
  <si>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</si>
  <si>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</si>
  <si>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Yelahanka Satellite Town</t>
  </si>
  <si>
    <t>Yelahanka</t>
  </si>
  <si>
    <t>BBMP-EE-YELAHANKA</t>
  </si>
  <si>
    <t>BBMP/2018-19/RD/WORK_INDENT30944</t>
  </si>
  <si>
    <t>Improvents to Roads and Drains at Ambedkarnagar, LBS nagara and Allalasandra in Ward No.04 at Yelahanka Newtown</t>
  </si>
  <si>
    <t>Roads &amp; Drivablility</t>
  </si>
  <si>
    <t>OPEN</t>
  </si>
  <si>
    <t>WORKS</t>
  </si>
  <si>
    <t>Roads</t>
  </si>
  <si>
    <t>Under Evaluation</t>
  </si>
  <si>
    <t>September</t>
  </si>
  <si>
    <t>BBMP/2018-19/OW/WORK_INDENT31713</t>
  </si>
  <si>
    <t>Maintenance of BBMP office in ward No 04</t>
  </si>
  <si>
    <t>Other Ward Works</t>
  </si>
  <si>
    <t>Other Works</t>
  </si>
  <si>
    <t>Evaluation Completed</t>
  </si>
  <si>
    <t>BBMP/2018-19/OW/WORK_INDENT31712</t>
  </si>
  <si>
    <t>Construction of R O Plant at BBMP helppoint in ward no 04</t>
  </si>
  <si>
    <t>Drinking Water</t>
  </si>
  <si>
    <t>November</t>
  </si>
  <si>
    <t>BBMP/2018-19/EL/WORK_INDENT31995</t>
  </si>
  <si>
    <t>Maintenance &amp; Repairs to Existing Park lightings, to the existing installation in Park at Yelahanka Constituency in Ward No-04</t>
  </si>
  <si>
    <t>Trees, Parks &amp; Playgrounds</t>
  </si>
  <si>
    <t>Electrical</t>
  </si>
  <si>
    <t>BBMP/2018-19/EL/WORK_INDENT31993</t>
  </si>
  <si>
    <t>Maintainance &amp; repairs to installation of Existing Park Lighting panel boards and metering in yelahanka constituency ward No-4</t>
  </si>
  <si>
    <t>Footpaths &amp; Walkability</t>
  </si>
  <si>
    <t>December</t>
  </si>
  <si>
    <t>BBMP/2018-19/OW/WORK_INDENT32367</t>
  </si>
  <si>
    <t>Providing pothole filling in ward no 04</t>
  </si>
  <si>
    <t>January</t>
  </si>
  <si>
    <t>BBMP/2018-19/OW/WORK_INDENT33171</t>
  </si>
  <si>
    <t>Development of parks in ward no.4 Yelahanka New town</t>
  </si>
  <si>
    <t>February</t>
  </si>
  <si>
    <t>BBMP/2018-19/OW/WORK_INDENT34205</t>
  </si>
  <si>
    <t>Asphalting and Improvements to roads and drains at A Sector, B Sector, Judicial layout, Someshwaranaga in ward no:04 of Yelahanka satellite town sub division.</t>
  </si>
  <si>
    <t>BBMP/2018-19/OW/WORK_INDENT34204</t>
  </si>
  <si>
    <t>Providing Chainlink fencing and development of parks in ward no:04</t>
  </si>
  <si>
    <t>BBMP/2018-19/OW/WORK_INDENT34203</t>
  </si>
  <si>
    <t>1) Improvements to roads and drains at Judicial layout and surrounding areas in ward no:04, 2) Improvements to roads and drains at Chikkabommasandra and Allalasandra in ward no:04 and 3) Improvements to roads and drains at Someshwaranagara and surrounding areas in ward no:04</t>
  </si>
  <si>
    <t>BBMP/2018-19/OW/WORK_INDENT34202</t>
  </si>
  <si>
    <t>1) Improvements to roads and drains at A sector and surrounding areas in ward no:04, 2) Improvements to roads and drains at B Sector and surrounding areas in ward no:04 and 3) Improvements to roads and drains at LIG and MIG 3rd phase and surrounding areas in ward no:04</t>
  </si>
  <si>
    <t>March</t>
  </si>
  <si>
    <t>BBMP/2018-19/OW/WORK_INDENT34894</t>
  </si>
  <si>
    <t>Drilling of borewells and providing pipeline in ward no -04, Yelahanka Division</t>
  </si>
  <si>
    <t>Water &amp; Sanitary</t>
  </si>
  <si>
    <t>BBMP/2018-19/OW/WORK_INDENT34887</t>
  </si>
  <si>
    <t>Engaging silt and tractor for Emergency works in ward no:04</t>
  </si>
  <si>
    <t>BBMP/2018-19/OW/WORK_INDENT34886</t>
  </si>
  <si>
    <t>Construction of RCC drain at 9th A Main, A sector in ward no 04, Yelahanka Division</t>
  </si>
  <si>
    <t>BBMP/2018-19/OW/WORK_INDENT34893</t>
  </si>
  <si>
    <t>Improvements to footpath at Ganesha temple B sector in ward no 04 Yelahanka Division</t>
  </si>
  <si>
    <t>BBMP/2018-19/OW/WORK_INDENT34892</t>
  </si>
  <si>
    <t>Providing grills at Allalasandra lake in ward no 04, Yelahanka Division</t>
  </si>
  <si>
    <t>Lakes</t>
  </si>
  <si>
    <t>BBMP/2018-19/OW/WORK_INDENT34891</t>
  </si>
  <si>
    <t>Construction of RCC drains in ward no 04, Yelahanka Division</t>
  </si>
  <si>
    <t>BBMP/2018-19/OW/WORK_INDENT34885</t>
  </si>
  <si>
    <t>Construction of CC road at MIG 3rd phase, cross roads in ward no 04, Yelahanka Division</t>
  </si>
  <si>
    <t>BBMP/2018-19/OW/WORK_INDENT34884</t>
  </si>
  <si>
    <t>Construction of RCC drain at 10th A main A sector in ward no 04</t>
  </si>
  <si>
    <t>BBMP/2018-19/OW/WORK_INDENT34883</t>
  </si>
  <si>
    <t>Construction of CC drain at B sector cross road in ward no 04, Yelahanka Division</t>
  </si>
  <si>
    <t>BBMP/2018-19/OW/WORK_INDENT34881</t>
  </si>
  <si>
    <t>Construction of CC drain at B sector Main road in ward no 04, Yelahanka Division</t>
  </si>
  <si>
    <t>BBMP/2018-19/OW/WORK_INDENT34880</t>
  </si>
  <si>
    <t>Construction of CC drain at A sector Main road in ward no 04, Yelahanka Division</t>
  </si>
  <si>
    <t>BBMP/2018-19/OW/WORK_INDENT34878</t>
  </si>
  <si>
    <t>Construction of CC drain at 13th A cross in ward no 04, Yelahanka Division</t>
  </si>
  <si>
    <t>BBMP/2018-19/OW/WORK_INDENT34876</t>
  </si>
  <si>
    <t>Construction of CC roads at Chikkabommasandra in ward no 04, Yelahanka Division</t>
  </si>
  <si>
    <t>BBMP/2018-19/OW/WORK_INDENT34873</t>
  </si>
  <si>
    <t>Construction of culverts in ward no 04, Yelahanka Division</t>
  </si>
  <si>
    <t>BBMP/2018-19/OW/WORK_INDENT34872</t>
  </si>
  <si>
    <t>Providing necessary arrangements to Kalyani for the immerssion Ganesha Idols in ward no 04, Yelahanka Division</t>
  </si>
  <si>
    <t>BBMP/2018-19/OW/WORK_INDENT34858</t>
  </si>
  <si>
    <t>Providing and fixing play equipments to parks in ward no 04, Yelahanka Division</t>
  </si>
  <si>
    <t>BBMP/2018-19/EL/WORK_INDENT34957</t>
  </si>
  <si>
    <t>Maintenance &amp; Repairs to Existing Park Lightings, etc to the existing Installation in Park at Yelahanka Constituency in ward No-04</t>
  </si>
  <si>
    <t>BBMP/2018-19/OW/WORK_INDENT34859</t>
  </si>
  <si>
    <t>Providing grant in AIDS for National festivals in ward no 04, Yelahanka Division</t>
  </si>
  <si>
    <t>Retendered</t>
  </si>
  <si>
    <t>BBMP/2018-19/OW/WORK_INDENT34861</t>
  </si>
  <si>
    <t>Maintenance of BBMP office in ward no 04, Yelahanka Division</t>
  </si>
  <si>
    <t>BBMP/2018-19/OW/WORK_INDENT34882</t>
  </si>
  <si>
    <t>Renovation and repairs to BBMP ward office in ward no 04</t>
  </si>
  <si>
    <t>BBMP/2018-19/OW/WORK_INDENT35121</t>
  </si>
  <si>
    <t>Construction of Ramp and providing other accessories for MP Election-2019 in Yelahanka Upanagara ward No:04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</si>
</sst>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A19" workbookViewId="0">
      <selection activeCell="F13" sqref="F1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430</v>
      </c>
      <c r="B2" s="8">
        <v>43304</v>
      </c>
      <c r="C2" s="8" t="s">
        <v>21</v>
      </c>
      <c r="D2" s="7">
        <v>4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9899276.3399999999</v>
      </c>
      <c r="Q2" s="11">
        <f t="shared" ref="Q2:Q7" si="0">P2/100000</f>
        <v>98.992763400000001</v>
      </c>
      <c r="R2" s="11">
        <f t="shared" ref="R2:R7" si="1">Q2/100</f>
        <v>0.98992763400000006</v>
      </c>
      <c r="S2" s="12">
        <v>43304.489930555559</v>
      </c>
      <c r="T2" s="12">
        <v>43311.666666666664</v>
      </c>
      <c r="U2" s="10" t="s">
        <v>31</v>
      </c>
    </row>
    <row r="3" spans="1:21" x14ac:dyDescent="0.2">
      <c r="A3" s="7">
        <v>560</v>
      </c>
      <c r="B3" s="8">
        <v>43363</v>
      </c>
      <c r="C3" s="8" t="s">
        <v>32</v>
      </c>
      <c r="D3" s="7">
        <v>4</v>
      </c>
      <c r="E3" s="9" t="s">
        <v>22</v>
      </c>
      <c r="F3" s="9" t="s">
        <v>23</v>
      </c>
      <c r="G3" s="9" t="s">
        <v>23</v>
      </c>
      <c r="H3" s="9" t="s">
        <v>23</v>
      </c>
      <c r="I3" s="10" t="s">
        <v>24</v>
      </c>
      <c r="J3" s="10" t="s">
        <v>33</v>
      </c>
      <c r="K3" s="10" t="s">
        <v>34</v>
      </c>
      <c r="L3" s="10" t="s">
        <v>35</v>
      </c>
      <c r="M3" s="7" t="s">
        <v>28</v>
      </c>
      <c r="N3" s="7" t="s">
        <v>29</v>
      </c>
      <c r="O3" s="9" t="s">
        <v>36</v>
      </c>
      <c r="P3" s="11">
        <v>595991.18000000005</v>
      </c>
      <c r="Q3" s="11">
        <f t="shared" si="0"/>
        <v>5.9599118000000004</v>
      </c>
      <c r="R3" s="11">
        <f t="shared" si="1"/>
        <v>5.9599118000000006E-2</v>
      </c>
      <c r="S3" s="12">
        <v>43363.635335648149</v>
      </c>
      <c r="T3" s="12">
        <v>43374.666666666664</v>
      </c>
      <c r="U3" s="10" t="s">
        <v>37</v>
      </c>
    </row>
    <row r="4" spans="1:21" x14ac:dyDescent="0.2">
      <c r="A4" s="7">
        <v>561</v>
      </c>
      <c r="B4" s="8">
        <v>43363</v>
      </c>
      <c r="C4" s="8" t="s">
        <v>32</v>
      </c>
      <c r="D4" s="7">
        <v>4</v>
      </c>
      <c r="E4" s="9" t="s">
        <v>22</v>
      </c>
      <c r="F4" s="9" t="s">
        <v>23</v>
      </c>
      <c r="G4" s="9" t="s">
        <v>23</v>
      </c>
      <c r="H4" s="9" t="s">
        <v>23</v>
      </c>
      <c r="I4" s="10" t="s">
        <v>24</v>
      </c>
      <c r="J4" s="10" t="s">
        <v>38</v>
      </c>
      <c r="K4" s="10" t="s">
        <v>39</v>
      </c>
      <c r="L4" s="10" t="s">
        <v>40</v>
      </c>
      <c r="M4" s="7" t="s">
        <v>28</v>
      </c>
      <c r="N4" s="7" t="s">
        <v>29</v>
      </c>
      <c r="O4" s="9" t="s">
        <v>36</v>
      </c>
      <c r="P4" s="11">
        <v>1483823.08</v>
      </c>
      <c r="Q4" s="11">
        <f t="shared" si="0"/>
        <v>14.838230800000002</v>
      </c>
      <c r="R4" s="11">
        <f t="shared" si="1"/>
        <v>0.14838230800000002</v>
      </c>
      <c r="S4" s="12">
        <v>43363.634652777779</v>
      </c>
      <c r="T4" s="12">
        <v>43374.666666666664</v>
      </c>
      <c r="U4" s="10" t="s">
        <v>37</v>
      </c>
    </row>
    <row r="5" spans="1:21" x14ac:dyDescent="0.2">
      <c r="A5" s="7">
        <v>1982</v>
      </c>
      <c r="B5" s="8">
        <v>43407</v>
      </c>
      <c r="C5" s="8" t="s">
        <v>41</v>
      </c>
      <c r="D5" s="7">
        <v>4</v>
      </c>
      <c r="E5" s="9" t="s">
        <v>22</v>
      </c>
      <c r="F5" s="9" t="s">
        <v>23</v>
      </c>
      <c r="G5" s="9" t="s">
        <v>23</v>
      </c>
      <c r="H5" s="9" t="s">
        <v>23</v>
      </c>
      <c r="I5" s="13" t="s">
        <v>24</v>
      </c>
      <c r="J5" s="13" t="s">
        <v>42</v>
      </c>
      <c r="K5" s="13" t="s">
        <v>43</v>
      </c>
      <c r="L5" s="10" t="s">
        <v>44</v>
      </c>
      <c r="M5" s="14" t="s">
        <v>28</v>
      </c>
      <c r="N5" s="14" t="s">
        <v>29</v>
      </c>
      <c r="O5" s="15" t="s">
        <v>45</v>
      </c>
      <c r="P5" s="16">
        <v>799972.2</v>
      </c>
      <c r="Q5" s="11">
        <f t="shared" si="0"/>
        <v>7.9997219999999993</v>
      </c>
      <c r="R5" s="11">
        <f t="shared" si="1"/>
        <v>7.9997219999999994E-2</v>
      </c>
      <c r="S5" s="17">
        <v>43407.610567129632</v>
      </c>
      <c r="T5" s="17">
        <v>43419.666666666664</v>
      </c>
      <c r="U5" s="18" t="s">
        <v>37</v>
      </c>
    </row>
    <row r="6" spans="1:21" x14ac:dyDescent="0.2">
      <c r="A6" s="7">
        <v>1984</v>
      </c>
      <c r="B6" s="8">
        <v>43407</v>
      </c>
      <c r="C6" s="8" t="s">
        <v>41</v>
      </c>
      <c r="D6" s="7">
        <v>4</v>
      </c>
      <c r="E6" s="9" t="s">
        <v>22</v>
      </c>
      <c r="F6" s="9" t="s">
        <v>23</v>
      </c>
      <c r="G6" s="9" t="s">
        <v>23</v>
      </c>
      <c r="H6" s="9" t="s">
        <v>23</v>
      </c>
      <c r="I6" s="13" t="s">
        <v>24</v>
      </c>
      <c r="J6" s="13" t="s">
        <v>46</v>
      </c>
      <c r="K6" s="13" t="s">
        <v>47</v>
      </c>
      <c r="L6" s="10" t="s">
        <v>48</v>
      </c>
      <c r="M6" s="14" t="s">
        <v>28</v>
      </c>
      <c r="N6" s="14" t="s">
        <v>29</v>
      </c>
      <c r="O6" s="15" t="s">
        <v>45</v>
      </c>
      <c r="P6" s="16">
        <v>499914</v>
      </c>
      <c r="Q6" s="11">
        <f t="shared" si="0"/>
        <v>4.9991399999999997</v>
      </c>
      <c r="R6" s="11">
        <f t="shared" si="1"/>
        <v>4.9991399999999998E-2</v>
      </c>
      <c r="S6" s="17">
        <v>43407.608668981484</v>
      </c>
      <c r="T6" s="17">
        <v>43419.666666666664</v>
      </c>
      <c r="U6" s="18" t="s">
        <v>37</v>
      </c>
    </row>
    <row r="7" spans="1:21" x14ac:dyDescent="0.2">
      <c r="A7" s="7">
        <v>1477</v>
      </c>
      <c r="B7" s="8">
        <v>43438</v>
      </c>
      <c r="C7" s="8" t="s">
        <v>49</v>
      </c>
      <c r="D7" s="7">
        <v>4</v>
      </c>
      <c r="E7" s="9" t="s">
        <v>22</v>
      </c>
      <c r="F7" s="9" t="s">
        <v>23</v>
      </c>
      <c r="G7" s="9" t="s">
        <v>23</v>
      </c>
      <c r="H7" s="9" t="s">
        <v>23</v>
      </c>
      <c r="I7" s="13" t="s">
        <v>24</v>
      </c>
      <c r="J7" s="13" t="s">
        <v>50</v>
      </c>
      <c r="K7" s="13" t="s">
        <v>51</v>
      </c>
      <c r="L7" s="10" t="s">
        <v>27</v>
      </c>
      <c r="M7" s="14" t="s">
        <v>28</v>
      </c>
      <c r="N7" s="14" t="s">
        <v>29</v>
      </c>
      <c r="O7" s="15" t="s">
        <v>36</v>
      </c>
      <c r="P7" s="16">
        <v>2230984.94</v>
      </c>
      <c r="Q7" s="11">
        <f t="shared" si="0"/>
        <v>22.309849400000001</v>
      </c>
      <c r="R7" s="11">
        <f t="shared" si="1"/>
        <v>0.22309849400000001</v>
      </c>
      <c r="S7" s="17">
        <v>43438.707974537036</v>
      </c>
      <c r="T7" s="17">
        <v>43449.6875</v>
      </c>
      <c r="U7" s="18" t="s">
        <v>31</v>
      </c>
    </row>
    <row r="8" spans="1:21" x14ac:dyDescent="0.2">
      <c r="A8" s="7">
        <v>2177</v>
      </c>
      <c r="B8" s="19">
        <v>43496</v>
      </c>
      <c r="C8" s="19" t="s">
        <v>52</v>
      </c>
      <c r="D8" s="7">
        <v>4</v>
      </c>
      <c r="E8" s="9" t="s">
        <v>22</v>
      </c>
      <c r="F8" s="9" t="s">
        <v>23</v>
      </c>
      <c r="G8" s="9" t="s">
        <v>23</v>
      </c>
      <c r="H8" s="9" t="s">
        <v>23</v>
      </c>
      <c r="I8" s="10" t="s">
        <v>24</v>
      </c>
      <c r="J8" s="10" t="s">
        <v>53</v>
      </c>
      <c r="K8" s="10" t="s">
        <v>54</v>
      </c>
      <c r="L8" s="10" t="s">
        <v>44</v>
      </c>
      <c r="M8" s="7" t="s">
        <v>28</v>
      </c>
      <c r="N8" s="7" t="s">
        <v>29</v>
      </c>
      <c r="O8" s="9" t="s">
        <v>36</v>
      </c>
      <c r="P8" s="11">
        <v>0</v>
      </c>
      <c r="Q8" s="11">
        <v>0</v>
      </c>
      <c r="R8" s="11">
        <v>0</v>
      </c>
      <c r="S8" s="12">
        <v>43496.750358796293</v>
      </c>
      <c r="T8" s="12">
        <v>43511.666666666664</v>
      </c>
      <c r="U8" s="10" t="s">
        <v>37</v>
      </c>
    </row>
    <row r="9" spans="1:21" x14ac:dyDescent="0.2">
      <c r="A9" s="7">
        <v>840</v>
      </c>
      <c r="B9" s="19">
        <v>43512</v>
      </c>
      <c r="C9" s="19" t="s">
        <v>55</v>
      </c>
      <c r="D9" s="7">
        <v>4</v>
      </c>
      <c r="E9" s="9" t="s">
        <v>22</v>
      </c>
      <c r="F9" s="9" t="s">
        <v>23</v>
      </c>
      <c r="G9" s="9" t="s">
        <v>23</v>
      </c>
      <c r="H9" s="9" t="s">
        <v>23</v>
      </c>
      <c r="I9" s="10" t="s">
        <v>24</v>
      </c>
      <c r="J9" s="10" t="s">
        <v>56</v>
      </c>
      <c r="K9" s="10" t="s">
        <v>57</v>
      </c>
      <c r="L9" s="10" t="s">
        <v>27</v>
      </c>
      <c r="M9" s="7" t="s">
        <v>28</v>
      </c>
      <c r="N9" s="7" t="s">
        <v>29</v>
      </c>
      <c r="O9" s="9" t="s">
        <v>36</v>
      </c>
      <c r="P9" s="11">
        <v>26548477.32</v>
      </c>
      <c r="Q9" s="11">
        <v>265.48477320000001</v>
      </c>
      <c r="R9" s="11">
        <v>2.6548477319999999</v>
      </c>
      <c r="S9" s="12">
        <v>43512.714722222219</v>
      </c>
      <c r="T9" s="12">
        <v>43519.715277777781</v>
      </c>
      <c r="U9" s="10" t="s">
        <v>31</v>
      </c>
    </row>
    <row r="10" spans="1:21" x14ac:dyDescent="0.2">
      <c r="A10" s="7">
        <v>841</v>
      </c>
      <c r="B10" s="19">
        <v>43512</v>
      </c>
      <c r="C10" s="19" t="s">
        <v>55</v>
      </c>
      <c r="D10" s="7">
        <v>4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24</v>
      </c>
      <c r="J10" s="10" t="s">
        <v>58</v>
      </c>
      <c r="K10" s="10" t="s">
        <v>59</v>
      </c>
      <c r="L10" s="10" t="s">
        <v>44</v>
      </c>
      <c r="M10" s="7" t="s">
        <v>28</v>
      </c>
      <c r="N10" s="7" t="s">
        <v>29</v>
      </c>
      <c r="O10" s="9" t="s">
        <v>36</v>
      </c>
      <c r="P10" s="11">
        <v>17699056.66</v>
      </c>
      <c r="Q10" s="11">
        <v>176.99056659999999</v>
      </c>
      <c r="R10" s="11">
        <v>1.7699056659999999</v>
      </c>
      <c r="S10" s="12">
        <v>43512.714016203703</v>
      </c>
      <c r="T10" s="12">
        <v>43519.71875</v>
      </c>
      <c r="U10" s="10" t="s">
        <v>31</v>
      </c>
    </row>
    <row r="11" spans="1:21" x14ac:dyDescent="0.2">
      <c r="A11" s="7">
        <v>842</v>
      </c>
      <c r="B11" s="19">
        <v>43512</v>
      </c>
      <c r="C11" s="19" t="s">
        <v>55</v>
      </c>
      <c r="D11" s="7">
        <v>4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24</v>
      </c>
      <c r="J11" s="10" t="s">
        <v>60</v>
      </c>
      <c r="K11" s="10" t="s">
        <v>61</v>
      </c>
      <c r="L11" s="10" t="s">
        <v>27</v>
      </c>
      <c r="M11" s="7" t="s">
        <v>28</v>
      </c>
      <c r="N11" s="7" t="s">
        <v>29</v>
      </c>
      <c r="O11" s="9" t="s">
        <v>36</v>
      </c>
      <c r="P11" s="11">
        <v>26546010.670000002</v>
      </c>
      <c r="Q11" s="11">
        <v>265.46010670000004</v>
      </c>
      <c r="R11" s="11">
        <v>2.6546010670000002</v>
      </c>
      <c r="S11" s="12">
        <v>43512.713043981479</v>
      </c>
      <c r="T11" s="12">
        <v>43519.71875</v>
      </c>
      <c r="U11" s="10" t="s">
        <v>31</v>
      </c>
    </row>
    <row r="12" spans="1:21" x14ac:dyDescent="0.2">
      <c r="A12" s="7">
        <v>843</v>
      </c>
      <c r="B12" s="19">
        <v>43512</v>
      </c>
      <c r="C12" s="19" t="s">
        <v>55</v>
      </c>
      <c r="D12" s="7">
        <v>4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24</v>
      </c>
      <c r="J12" s="10" t="s">
        <v>62</v>
      </c>
      <c r="K12" s="10" t="s">
        <v>63</v>
      </c>
      <c r="L12" s="10" t="s">
        <v>27</v>
      </c>
      <c r="M12" s="7" t="s">
        <v>28</v>
      </c>
      <c r="N12" s="7" t="s">
        <v>29</v>
      </c>
      <c r="O12" s="9" t="s">
        <v>36</v>
      </c>
      <c r="P12" s="11">
        <v>26542598.23</v>
      </c>
      <c r="Q12" s="11">
        <v>265.42598229999999</v>
      </c>
      <c r="R12" s="11">
        <v>2.6542598229999999</v>
      </c>
      <c r="S12" s="12">
        <v>43512.711759259262</v>
      </c>
      <c r="T12" s="12">
        <v>43519.729166666664</v>
      </c>
      <c r="U12" s="10" t="s">
        <v>31</v>
      </c>
    </row>
    <row r="13" spans="1:21" x14ac:dyDescent="0.2">
      <c r="A13" s="7">
        <v>554</v>
      </c>
      <c r="B13" s="19">
        <v>43529</v>
      </c>
      <c r="C13" s="19" t="s">
        <v>64</v>
      </c>
      <c r="D13" s="7">
        <v>4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24</v>
      </c>
      <c r="J13" s="10" t="s">
        <v>65</v>
      </c>
      <c r="K13" s="10" t="s">
        <v>66</v>
      </c>
      <c r="L13" s="10" t="s">
        <v>67</v>
      </c>
      <c r="M13" s="7" t="s">
        <v>28</v>
      </c>
      <c r="N13" s="7" t="s">
        <v>29</v>
      </c>
      <c r="O13" s="9" t="s">
        <v>36</v>
      </c>
      <c r="P13" s="11">
        <v>3495530.58</v>
      </c>
      <c r="Q13" s="11">
        <v>34.955305799999998</v>
      </c>
      <c r="R13" s="11">
        <v>0.34955305799999997</v>
      </c>
      <c r="S13" s="12">
        <v>43529.804976851854</v>
      </c>
      <c r="T13" s="12">
        <v>43538.6875</v>
      </c>
      <c r="U13" s="10" t="s">
        <v>31</v>
      </c>
    </row>
    <row r="14" spans="1:21" x14ac:dyDescent="0.2">
      <c r="A14" s="7">
        <v>1747</v>
      </c>
      <c r="B14" s="19">
        <v>43529</v>
      </c>
      <c r="C14" s="19" t="s">
        <v>64</v>
      </c>
      <c r="D14" s="7">
        <v>4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24</v>
      </c>
      <c r="J14" s="10" t="s">
        <v>68</v>
      </c>
      <c r="K14" s="10" t="s">
        <v>69</v>
      </c>
      <c r="L14" s="10" t="s">
        <v>35</v>
      </c>
      <c r="M14" s="7" t="s">
        <v>28</v>
      </c>
      <c r="N14" s="7" t="s">
        <v>29</v>
      </c>
      <c r="O14" s="9" t="s">
        <v>36</v>
      </c>
      <c r="P14" s="11">
        <v>1339149.3999999999</v>
      </c>
      <c r="Q14" s="11">
        <v>13.391494</v>
      </c>
      <c r="R14" s="11">
        <v>0.13391494000000001</v>
      </c>
      <c r="S14" s="12">
        <v>43529.812060185184</v>
      </c>
      <c r="T14" s="12">
        <v>43538.6875</v>
      </c>
      <c r="U14" s="10" t="s">
        <v>37</v>
      </c>
    </row>
    <row r="15" spans="1:21" x14ac:dyDescent="0.2">
      <c r="A15" s="7">
        <v>1748</v>
      </c>
      <c r="B15" s="19">
        <v>43529</v>
      </c>
      <c r="C15" s="19" t="s">
        <v>64</v>
      </c>
      <c r="D15" s="7">
        <v>4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24</v>
      </c>
      <c r="J15" s="10" t="s">
        <v>70</v>
      </c>
      <c r="K15" s="10" t="s">
        <v>71</v>
      </c>
      <c r="L15" s="10" t="s">
        <v>48</v>
      </c>
      <c r="M15" s="7" t="s">
        <v>28</v>
      </c>
      <c r="N15" s="7" t="s">
        <v>29</v>
      </c>
      <c r="O15" s="9" t="s">
        <v>36</v>
      </c>
      <c r="P15" s="11">
        <v>891684.23</v>
      </c>
      <c r="Q15" s="11">
        <v>8.916842299999999</v>
      </c>
      <c r="R15" s="11">
        <v>8.9168422999999997E-2</v>
      </c>
      <c r="S15" s="12">
        <v>43529.811342592591</v>
      </c>
      <c r="T15" s="12">
        <v>43538.6875</v>
      </c>
      <c r="U15" s="10" t="s">
        <v>37</v>
      </c>
    </row>
    <row r="16" spans="1:21" x14ac:dyDescent="0.2">
      <c r="A16" s="7">
        <v>1749</v>
      </c>
      <c r="B16" s="19">
        <v>43529</v>
      </c>
      <c r="C16" s="19" t="s">
        <v>64</v>
      </c>
      <c r="D16" s="7">
        <v>4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24</v>
      </c>
      <c r="J16" s="10" t="s">
        <v>72</v>
      </c>
      <c r="K16" s="10" t="s">
        <v>73</v>
      </c>
      <c r="L16" s="10" t="s">
        <v>48</v>
      </c>
      <c r="M16" s="7" t="s">
        <v>28</v>
      </c>
      <c r="N16" s="7" t="s">
        <v>29</v>
      </c>
      <c r="O16" s="9" t="s">
        <v>36</v>
      </c>
      <c r="P16" s="11">
        <v>891569.43</v>
      </c>
      <c r="Q16" s="11">
        <v>8.9156943000000002</v>
      </c>
      <c r="R16" s="11">
        <v>8.9156943000000002E-2</v>
      </c>
      <c r="S16" s="12">
        <v>43529.804351851853</v>
      </c>
      <c r="T16" s="12">
        <v>43538.6875</v>
      </c>
      <c r="U16" s="10" t="s">
        <v>37</v>
      </c>
    </row>
    <row r="17" spans="1:21" x14ac:dyDescent="0.2">
      <c r="A17" s="7">
        <v>1750</v>
      </c>
      <c r="B17" s="19">
        <v>43529</v>
      </c>
      <c r="C17" s="19" t="s">
        <v>64</v>
      </c>
      <c r="D17" s="7">
        <v>4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24</v>
      </c>
      <c r="J17" s="10" t="s">
        <v>74</v>
      </c>
      <c r="K17" s="10" t="s">
        <v>75</v>
      </c>
      <c r="L17" s="10" t="s">
        <v>76</v>
      </c>
      <c r="M17" s="7" t="s">
        <v>28</v>
      </c>
      <c r="N17" s="7" t="s">
        <v>29</v>
      </c>
      <c r="O17" s="9" t="s">
        <v>36</v>
      </c>
      <c r="P17" s="11">
        <v>1335619.42</v>
      </c>
      <c r="Q17" s="11">
        <v>13.356194199999999</v>
      </c>
      <c r="R17" s="11">
        <v>0.13356194199999999</v>
      </c>
      <c r="S17" s="12">
        <v>43529.803726851853</v>
      </c>
      <c r="T17" s="12">
        <v>43538.6875</v>
      </c>
      <c r="U17" s="10" t="s">
        <v>37</v>
      </c>
    </row>
    <row r="18" spans="1:21" x14ac:dyDescent="0.2">
      <c r="A18" s="7">
        <v>1751</v>
      </c>
      <c r="B18" s="19">
        <v>43529</v>
      </c>
      <c r="C18" s="19" t="s">
        <v>64</v>
      </c>
      <c r="D18" s="7">
        <v>4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24</v>
      </c>
      <c r="J18" s="10" t="s">
        <v>77</v>
      </c>
      <c r="K18" s="10" t="s">
        <v>78</v>
      </c>
      <c r="L18" s="10" t="s">
        <v>48</v>
      </c>
      <c r="M18" s="7" t="s">
        <v>28</v>
      </c>
      <c r="N18" s="7" t="s">
        <v>29</v>
      </c>
      <c r="O18" s="9" t="s">
        <v>36</v>
      </c>
      <c r="P18" s="11">
        <v>889584.03</v>
      </c>
      <c r="Q18" s="11">
        <v>8.8958402999999997</v>
      </c>
      <c r="R18" s="11">
        <v>8.8958402999999991E-2</v>
      </c>
      <c r="S18" s="12">
        <v>43529.80201388889</v>
      </c>
      <c r="T18" s="12">
        <v>43538.6875</v>
      </c>
      <c r="U18" s="10" t="s">
        <v>37</v>
      </c>
    </row>
    <row r="19" spans="1:21" x14ac:dyDescent="0.2">
      <c r="A19" s="7">
        <v>1752</v>
      </c>
      <c r="B19" s="19">
        <v>43529</v>
      </c>
      <c r="C19" s="19" t="s">
        <v>64</v>
      </c>
      <c r="D19" s="7">
        <v>4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24</v>
      </c>
      <c r="J19" s="10" t="s">
        <v>79</v>
      </c>
      <c r="K19" s="10" t="s">
        <v>80</v>
      </c>
      <c r="L19" s="10" t="s">
        <v>48</v>
      </c>
      <c r="M19" s="7" t="s">
        <v>28</v>
      </c>
      <c r="N19" s="7" t="s">
        <v>29</v>
      </c>
      <c r="O19" s="9" t="s">
        <v>36</v>
      </c>
      <c r="P19" s="11">
        <v>890140.3</v>
      </c>
      <c r="Q19" s="11">
        <v>8.9014030000000002</v>
      </c>
      <c r="R19" s="11">
        <v>8.9014030000000008E-2</v>
      </c>
      <c r="S19" s="12">
        <v>43529.798541666663</v>
      </c>
      <c r="T19" s="12">
        <v>43538.6875</v>
      </c>
      <c r="U19" s="10" t="s">
        <v>37</v>
      </c>
    </row>
    <row r="20" spans="1:21" x14ac:dyDescent="0.2">
      <c r="A20" s="7">
        <v>1753</v>
      </c>
      <c r="B20" s="19">
        <v>43529</v>
      </c>
      <c r="C20" s="19" t="s">
        <v>64</v>
      </c>
      <c r="D20" s="7">
        <v>4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24</v>
      </c>
      <c r="J20" s="10" t="s">
        <v>81</v>
      </c>
      <c r="K20" s="10" t="s">
        <v>82</v>
      </c>
      <c r="L20" s="10" t="s">
        <v>48</v>
      </c>
      <c r="M20" s="7" t="s">
        <v>28</v>
      </c>
      <c r="N20" s="7" t="s">
        <v>29</v>
      </c>
      <c r="O20" s="9" t="s">
        <v>36</v>
      </c>
      <c r="P20" s="11">
        <v>892124.3</v>
      </c>
      <c r="Q20" s="11">
        <v>8.9212430000000005</v>
      </c>
      <c r="R20" s="11">
        <v>8.9212430000000009E-2</v>
      </c>
      <c r="S20" s="12">
        <v>43529.798101851855</v>
      </c>
      <c r="T20" s="12">
        <v>43538.6875</v>
      </c>
      <c r="U20" s="10" t="s">
        <v>37</v>
      </c>
    </row>
    <row r="21" spans="1:21" x14ac:dyDescent="0.2">
      <c r="A21" s="7">
        <v>1754</v>
      </c>
      <c r="B21" s="19">
        <v>43529</v>
      </c>
      <c r="C21" s="19" t="s">
        <v>64</v>
      </c>
      <c r="D21" s="7">
        <v>4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24</v>
      </c>
      <c r="J21" s="10" t="s">
        <v>83</v>
      </c>
      <c r="K21" s="10" t="s">
        <v>84</v>
      </c>
      <c r="L21" s="10" t="s">
        <v>48</v>
      </c>
      <c r="M21" s="7" t="s">
        <v>28</v>
      </c>
      <c r="N21" s="7" t="s">
        <v>29</v>
      </c>
      <c r="O21" s="9" t="s">
        <v>36</v>
      </c>
      <c r="P21" s="11">
        <v>892124.3</v>
      </c>
      <c r="Q21" s="11">
        <v>8.9212430000000005</v>
      </c>
      <c r="R21" s="11">
        <v>8.9212430000000009E-2</v>
      </c>
      <c r="S21" s="12">
        <v>43529.797627314816</v>
      </c>
      <c r="T21" s="12">
        <v>43538.6875</v>
      </c>
      <c r="U21" s="10" t="s">
        <v>37</v>
      </c>
    </row>
    <row r="22" spans="1:21" x14ac:dyDescent="0.2">
      <c r="A22" s="7">
        <v>1755</v>
      </c>
      <c r="B22" s="19">
        <v>43529</v>
      </c>
      <c r="C22" s="19" t="s">
        <v>64</v>
      </c>
      <c r="D22" s="7">
        <v>4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24</v>
      </c>
      <c r="J22" s="10" t="s">
        <v>85</v>
      </c>
      <c r="K22" s="10" t="s">
        <v>86</v>
      </c>
      <c r="L22" s="10" t="s">
        <v>48</v>
      </c>
      <c r="M22" s="7" t="s">
        <v>28</v>
      </c>
      <c r="N22" s="7" t="s">
        <v>29</v>
      </c>
      <c r="O22" s="9" t="s">
        <v>36</v>
      </c>
      <c r="P22" s="11">
        <v>892124.3</v>
      </c>
      <c r="Q22" s="11">
        <v>8.9212430000000005</v>
      </c>
      <c r="R22" s="11">
        <v>8.9212430000000009E-2</v>
      </c>
      <c r="S22" s="12">
        <v>43529.796979166669</v>
      </c>
      <c r="T22" s="12">
        <v>43538.6875</v>
      </c>
      <c r="U22" s="10" t="s">
        <v>37</v>
      </c>
    </row>
    <row r="23" spans="1:21" x14ac:dyDescent="0.2">
      <c r="A23" s="7">
        <v>1756</v>
      </c>
      <c r="B23" s="19">
        <v>43529</v>
      </c>
      <c r="C23" s="19" t="s">
        <v>64</v>
      </c>
      <c r="D23" s="7">
        <v>4</v>
      </c>
      <c r="E23" s="9" t="s">
        <v>22</v>
      </c>
      <c r="F23" s="9" t="s">
        <v>23</v>
      </c>
      <c r="G23" s="9" t="s">
        <v>23</v>
      </c>
      <c r="H23" s="9" t="s">
        <v>23</v>
      </c>
      <c r="I23" s="10" t="s">
        <v>24</v>
      </c>
      <c r="J23" s="10" t="s">
        <v>87</v>
      </c>
      <c r="K23" s="10" t="s">
        <v>88</v>
      </c>
      <c r="L23" s="10" t="s">
        <v>48</v>
      </c>
      <c r="M23" s="7" t="s">
        <v>28</v>
      </c>
      <c r="N23" s="7" t="s">
        <v>29</v>
      </c>
      <c r="O23" s="9" t="s">
        <v>36</v>
      </c>
      <c r="P23" s="11">
        <v>889473.91</v>
      </c>
      <c r="Q23" s="11">
        <v>8.8947391000000007</v>
      </c>
      <c r="R23" s="11">
        <v>8.8947391000000001E-2</v>
      </c>
      <c r="S23" s="12">
        <v>43529.796527777777</v>
      </c>
      <c r="T23" s="12">
        <v>43538.6875</v>
      </c>
      <c r="U23" s="10" t="s">
        <v>37</v>
      </c>
    </row>
    <row r="24" spans="1:21" x14ac:dyDescent="0.2">
      <c r="A24" s="7">
        <v>1757</v>
      </c>
      <c r="B24" s="19">
        <v>43529</v>
      </c>
      <c r="C24" s="19" t="s">
        <v>64</v>
      </c>
      <c r="D24" s="7">
        <v>4</v>
      </c>
      <c r="E24" s="9" t="s">
        <v>22</v>
      </c>
      <c r="F24" s="9" t="s">
        <v>23</v>
      </c>
      <c r="G24" s="9" t="s">
        <v>23</v>
      </c>
      <c r="H24" s="9" t="s">
        <v>23</v>
      </c>
      <c r="I24" s="10" t="s">
        <v>24</v>
      </c>
      <c r="J24" s="10" t="s">
        <v>89</v>
      </c>
      <c r="K24" s="10" t="s">
        <v>90</v>
      </c>
      <c r="L24" s="10" t="s">
        <v>48</v>
      </c>
      <c r="M24" s="7" t="s">
        <v>28</v>
      </c>
      <c r="N24" s="7" t="s">
        <v>29</v>
      </c>
      <c r="O24" s="9" t="s">
        <v>36</v>
      </c>
      <c r="P24" s="11">
        <v>889584.03</v>
      </c>
      <c r="Q24" s="11">
        <v>8.8958402999999997</v>
      </c>
      <c r="R24" s="11">
        <v>8.8958402999999991E-2</v>
      </c>
      <c r="S24" s="12">
        <v>43529.795949074076</v>
      </c>
      <c r="T24" s="12">
        <v>43538.6875</v>
      </c>
      <c r="U24" s="10" t="s">
        <v>37</v>
      </c>
    </row>
    <row r="25" spans="1:21" x14ac:dyDescent="0.2">
      <c r="A25" s="7">
        <v>1758</v>
      </c>
      <c r="B25" s="19">
        <v>43529</v>
      </c>
      <c r="C25" s="19" t="s">
        <v>64</v>
      </c>
      <c r="D25" s="7">
        <v>4</v>
      </c>
      <c r="E25" s="9" t="s">
        <v>22</v>
      </c>
      <c r="F25" s="9" t="s">
        <v>23</v>
      </c>
      <c r="G25" s="9" t="s">
        <v>23</v>
      </c>
      <c r="H25" s="9" t="s">
        <v>23</v>
      </c>
      <c r="I25" s="10" t="s">
        <v>24</v>
      </c>
      <c r="J25" s="10" t="s">
        <v>91</v>
      </c>
      <c r="K25" s="10" t="s">
        <v>92</v>
      </c>
      <c r="L25" s="10" t="s">
        <v>27</v>
      </c>
      <c r="M25" s="7" t="s">
        <v>28</v>
      </c>
      <c r="N25" s="7" t="s">
        <v>29</v>
      </c>
      <c r="O25" s="9" t="s">
        <v>36</v>
      </c>
      <c r="P25" s="11">
        <v>1781391.33</v>
      </c>
      <c r="Q25" s="11">
        <v>17.813913299999999</v>
      </c>
      <c r="R25" s="11">
        <v>0.17813913300000001</v>
      </c>
      <c r="S25" s="12">
        <v>43529.795069444444</v>
      </c>
      <c r="T25" s="12">
        <v>43538.6875</v>
      </c>
      <c r="U25" s="10" t="s">
        <v>37</v>
      </c>
    </row>
    <row r="26" spans="1:21" x14ac:dyDescent="0.2">
      <c r="A26" s="7">
        <v>1759</v>
      </c>
      <c r="B26" s="19">
        <v>43529</v>
      </c>
      <c r="C26" s="19" t="s">
        <v>64</v>
      </c>
      <c r="D26" s="7">
        <v>4</v>
      </c>
      <c r="E26" s="9" t="s">
        <v>22</v>
      </c>
      <c r="F26" s="9" t="s">
        <v>23</v>
      </c>
      <c r="G26" s="9" t="s">
        <v>23</v>
      </c>
      <c r="H26" s="9" t="s">
        <v>23</v>
      </c>
      <c r="I26" s="10" t="s">
        <v>24</v>
      </c>
      <c r="J26" s="10" t="s">
        <v>93</v>
      </c>
      <c r="K26" s="10" t="s">
        <v>94</v>
      </c>
      <c r="L26" s="10" t="s">
        <v>27</v>
      </c>
      <c r="M26" s="7" t="s">
        <v>28</v>
      </c>
      <c r="N26" s="7" t="s">
        <v>29</v>
      </c>
      <c r="O26" s="9" t="s">
        <v>36</v>
      </c>
      <c r="P26" s="11">
        <v>890207</v>
      </c>
      <c r="Q26" s="11">
        <v>8.9020700000000001</v>
      </c>
      <c r="R26" s="11">
        <v>8.9020700000000008E-2</v>
      </c>
      <c r="S26" s="12">
        <v>43529.794178240743</v>
      </c>
      <c r="T26" s="12">
        <v>43538.6875</v>
      </c>
      <c r="U26" s="10" t="s">
        <v>37</v>
      </c>
    </row>
    <row r="27" spans="1:21" x14ac:dyDescent="0.2">
      <c r="A27" s="7">
        <v>1760</v>
      </c>
      <c r="B27" s="19">
        <v>43529</v>
      </c>
      <c r="C27" s="19" t="s">
        <v>64</v>
      </c>
      <c r="D27" s="7">
        <v>4</v>
      </c>
      <c r="E27" s="9" t="s">
        <v>22</v>
      </c>
      <c r="F27" s="9" t="s">
        <v>23</v>
      </c>
      <c r="G27" s="9" t="s">
        <v>23</v>
      </c>
      <c r="H27" s="9" t="s">
        <v>23</v>
      </c>
      <c r="I27" s="10" t="s">
        <v>24</v>
      </c>
      <c r="J27" s="10" t="s">
        <v>95</v>
      </c>
      <c r="K27" s="10" t="s">
        <v>96</v>
      </c>
      <c r="L27" s="10" t="s">
        <v>35</v>
      </c>
      <c r="M27" s="7" t="s">
        <v>28</v>
      </c>
      <c r="N27" s="7" t="s">
        <v>29</v>
      </c>
      <c r="O27" s="9" t="s">
        <v>36</v>
      </c>
      <c r="P27" s="11">
        <v>712341.24</v>
      </c>
      <c r="Q27" s="11">
        <v>7.1234124000000003</v>
      </c>
      <c r="R27" s="11">
        <v>7.123412400000001E-2</v>
      </c>
      <c r="S27" s="12">
        <v>43529.793726851851</v>
      </c>
      <c r="T27" s="12">
        <v>43538.6875</v>
      </c>
      <c r="U27" s="10" t="s">
        <v>37</v>
      </c>
    </row>
    <row r="28" spans="1:21" x14ac:dyDescent="0.2">
      <c r="A28" s="7">
        <v>1773</v>
      </c>
      <c r="B28" s="19">
        <v>43529</v>
      </c>
      <c r="C28" s="19" t="s">
        <v>64</v>
      </c>
      <c r="D28" s="7">
        <v>4</v>
      </c>
      <c r="E28" s="9" t="s">
        <v>22</v>
      </c>
      <c r="F28" s="9" t="s">
        <v>23</v>
      </c>
      <c r="G28" s="9" t="s">
        <v>23</v>
      </c>
      <c r="H28" s="9" t="s">
        <v>23</v>
      </c>
      <c r="I28" s="10" t="s">
        <v>24</v>
      </c>
      <c r="J28" s="10" t="s">
        <v>97</v>
      </c>
      <c r="K28" s="10" t="s">
        <v>98</v>
      </c>
      <c r="L28" s="10" t="s">
        <v>44</v>
      </c>
      <c r="M28" s="7" t="s">
        <v>28</v>
      </c>
      <c r="N28" s="7" t="s">
        <v>29</v>
      </c>
      <c r="O28" s="9" t="s">
        <v>36</v>
      </c>
      <c r="P28" s="11">
        <v>2231928.5</v>
      </c>
      <c r="Q28" s="11">
        <v>22.319285000000001</v>
      </c>
      <c r="R28" s="11">
        <v>0.22319285</v>
      </c>
      <c r="S28" s="12">
        <v>43529.777928240743</v>
      </c>
      <c r="T28" s="12">
        <v>43538.6875</v>
      </c>
      <c r="U28" s="10" t="s">
        <v>37</v>
      </c>
    </row>
    <row r="29" spans="1:21" x14ac:dyDescent="0.2">
      <c r="A29" s="7">
        <v>1775</v>
      </c>
      <c r="B29" s="19">
        <v>43529</v>
      </c>
      <c r="C29" s="19" t="s">
        <v>64</v>
      </c>
      <c r="D29" s="7">
        <v>4</v>
      </c>
      <c r="E29" s="9" t="s">
        <v>22</v>
      </c>
      <c r="F29" s="9" t="s">
        <v>23</v>
      </c>
      <c r="G29" s="9" t="s">
        <v>23</v>
      </c>
      <c r="H29" s="9" t="s">
        <v>23</v>
      </c>
      <c r="I29" s="10" t="s">
        <v>24</v>
      </c>
      <c r="J29" s="10" t="s">
        <v>99</v>
      </c>
      <c r="K29" s="10" t="s">
        <v>100</v>
      </c>
      <c r="L29" s="10" t="s">
        <v>44</v>
      </c>
      <c r="M29" s="7" t="s">
        <v>28</v>
      </c>
      <c r="N29" s="7" t="s">
        <v>29</v>
      </c>
      <c r="O29" s="9" t="s">
        <v>45</v>
      </c>
      <c r="P29" s="11">
        <v>499984</v>
      </c>
      <c r="Q29" s="11">
        <v>4.9998399999999998</v>
      </c>
      <c r="R29" s="11">
        <v>4.9998399999999998E-2</v>
      </c>
      <c r="S29" s="12">
        <v>43529.560185185182</v>
      </c>
      <c r="T29" s="12">
        <v>43537.729166666664</v>
      </c>
      <c r="U29" s="10" t="s">
        <v>37</v>
      </c>
    </row>
    <row r="30" spans="1:21" x14ac:dyDescent="0.2">
      <c r="A30" s="7">
        <v>2674</v>
      </c>
      <c r="B30" s="19">
        <v>43529</v>
      </c>
      <c r="C30" s="19" t="s">
        <v>64</v>
      </c>
      <c r="D30" s="7">
        <v>4</v>
      </c>
      <c r="E30" s="9" t="s">
        <v>22</v>
      </c>
      <c r="F30" s="9" t="s">
        <v>23</v>
      </c>
      <c r="G30" s="9" t="s">
        <v>23</v>
      </c>
      <c r="H30" s="9" t="s">
        <v>23</v>
      </c>
      <c r="I30" s="10" t="s">
        <v>24</v>
      </c>
      <c r="J30" s="10" t="s">
        <v>101</v>
      </c>
      <c r="K30" s="10" t="s">
        <v>102</v>
      </c>
      <c r="L30" s="10" t="s">
        <v>35</v>
      </c>
      <c r="M30" s="7" t="s">
        <v>28</v>
      </c>
      <c r="N30" s="7" t="s">
        <v>29</v>
      </c>
      <c r="O30" s="9" t="s">
        <v>36</v>
      </c>
      <c r="P30" s="11">
        <v>177800</v>
      </c>
      <c r="Q30" s="11">
        <v>1.778</v>
      </c>
      <c r="R30" s="11">
        <v>1.7780000000000001E-2</v>
      </c>
      <c r="S30" s="12">
        <v>43529.779664351852</v>
      </c>
      <c r="T30" s="12">
        <v>43538.6875</v>
      </c>
      <c r="U30" s="10" t="s">
        <v>103</v>
      </c>
    </row>
    <row r="31" spans="1:21" x14ac:dyDescent="0.2">
      <c r="A31" s="7">
        <v>1735</v>
      </c>
      <c r="B31" s="19">
        <v>43530</v>
      </c>
      <c r="C31" s="19" t="s">
        <v>64</v>
      </c>
      <c r="D31" s="7">
        <v>4</v>
      </c>
      <c r="E31" s="9" t="s">
        <v>22</v>
      </c>
      <c r="F31" s="9" t="s">
        <v>23</v>
      </c>
      <c r="G31" s="9" t="s">
        <v>23</v>
      </c>
      <c r="H31" s="9" t="s">
        <v>23</v>
      </c>
      <c r="I31" s="10" t="s">
        <v>24</v>
      </c>
      <c r="J31" s="10" t="s">
        <v>104</v>
      </c>
      <c r="K31" s="10" t="s">
        <v>105</v>
      </c>
      <c r="L31" s="10" t="s">
        <v>35</v>
      </c>
      <c r="M31" s="7" t="s">
        <v>28</v>
      </c>
      <c r="N31" s="7" t="s">
        <v>29</v>
      </c>
      <c r="O31" s="9" t="s">
        <v>36</v>
      </c>
      <c r="P31" s="11">
        <v>240373.6</v>
      </c>
      <c r="Q31" s="11">
        <v>2.4037359999999999</v>
      </c>
      <c r="R31" s="11">
        <v>2.4037359999999997E-2</v>
      </c>
      <c r="S31" s="12">
        <v>43530.591365740744</v>
      </c>
      <c r="T31" s="12">
        <v>43538.6875</v>
      </c>
      <c r="U31" s="10" t="s">
        <v>37</v>
      </c>
    </row>
    <row r="32" spans="1:21" x14ac:dyDescent="0.2">
      <c r="A32" s="7">
        <v>2667</v>
      </c>
      <c r="B32" s="19">
        <v>43530</v>
      </c>
      <c r="C32" s="19" t="s">
        <v>64</v>
      </c>
      <c r="D32" s="7">
        <v>4</v>
      </c>
      <c r="E32" s="9" t="s">
        <v>22</v>
      </c>
      <c r="F32" s="9" t="s">
        <v>23</v>
      </c>
      <c r="G32" s="9" t="s">
        <v>23</v>
      </c>
      <c r="H32" s="9" t="s">
        <v>23</v>
      </c>
      <c r="I32" s="10" t="s">
        <v>24</v>
      </c>
      <c r="J32" s="10" t="s">
        <v>106</v>
      </c>
      <c r="K32" s="10" t="s">
        <v>107</v>
      </c>
      <c r="L32" s="10" t="s">
        <v>35</v>
      </c>
      <c r="M32" s="7" t="s">
        <v>28</v>
      </c>
      <c r="N32" s="7" t="s">
        <v>29</v>
      </c>
      <c r="O32" s="9" t="s">
        <v>36</v>
      </c>
      <c r="P32" s="11">
        <v>144492.34</v>
      </c>
      <c r="Q32" s="11">
        <v>1.4449234</v>
      </c>
      <c r="R32" s="11">
        <v>1.4449234E-2</v>
      </c>
      <c r="S32" s="12">
        <v>43530.555138888885</v>
      </c>
      <c r="T32" s="12">
        <v>43538.6875</v>
      </c>
      <c r="U32" s="10" t="s">
        <v>103</v>
      </c>
    </row>
    <row r="33" spans="1:21" x14ac:dyDescent="0.2">
      <c r="A33" s="7">
        <v>1690</v>
      </c>
      <c r="B33" s="19">
        <v>43545</v>
      </c>
      <c r="C33" s="19" t="s">
        <v>64</v>
      </c>
      <c r="D33" s="7">
        <v>4</v>
      </c>
      <c r="E33" s="9" t="s">
        <v>22</v>
      </c>
      <c r="F33" s="9" t="s">
        <v>23</v>
      </c>
      <c r="G33" s="9" t="s">
        <v>23</v>
      </c>
      <c r="H33" s="9" t="s">
        <v>23</v>
      </c>
      <c r="I33" s="10" t="s">
        <v>24</v>
      </c>
      <c r="J33" s="10" t="s">
        <v>108</v>
      </c>
      <c r="K33" s="10" t="s">
        <v>109</v>
      </c>
      <c r="L33" s="10" t="s">
        <v>35</v>
      </c>
      <c r="M33" s="7" t="s">
        <v>28</v>
      </c>
      <c r="N33" s="7" t="s">
        <v>29</v>
      </c>
      <c r="O33" s="9" t="s">
        <v>36</v>
      </c>
      <c r="P33" s="11">
        <v>114404.88</v>
      </c>
      <c r="Q33" s="11">
        <v>1.1440488</v>
      </c>
      <c r="R33" s="11">
        <v>1.1440488E-2</v>
      </c>
      <c r="S33" s="12">
        <v>43545.476875</v>
      </c>
      <c r="T33" s="12">
        <v>43552.6875</v>
      </c>
      <c r="U33" s="10" t="s">
        <v>37</v>
      </c>
    </row>
  </sheetData>
  <conditionalFormatting sqref="J1 J34:J1048576">
    <cfRule type="duplicateValues" dxfId="7" priority="4"/>
  </conditionalFormatting>
  <conditionalFormatting sqref="J1">
    <cfRule type="duplicateValues" dxfId="6" priority="18"/>
  </conditionalFormatting>
  <conditionalFormatting sqref="J2:J33">
    <cfRule type="duplicateValues" dxfId="5" priority="1"/>
  </conditionalFormatting>
  <conditionalFormatting sqref="J2:J33">
    <cfRule type="duplicateValues" dxfId="3" priority="2"/>
  </conditionalFormatting>
  <conditionalFormatting sqref="J2:J3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2019-06-12T07:30:01Z</dcterms:modified>
</cp:coreProperties>
</file>