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ownloads\2019-20 Budget Input\Budget Performance Report 2018-19\Data for Openwork Page 2018-19 BPR\Tender\"/>
    </mc:Choice>
  </mc:AlternateContent>
  <bookViews>
    <workbookView xWindow="0" yWindow="0" windowWidth="19200" windowHeight="74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3" i="1" l="1"/>
  <c r="R13" i="1" s="1"/>
  <c r="Q12" i="1"/>
  <c r="R12" i="1" s="1"/>
  <c r="Q11" i="1"/>
  <c r="R11" i="1" s="1"/>
  <c r="Q10" i="1"/>
  <c r="R10" i="1" s="1"/>
  <c r="Q9" i="1"/>
  <c r="R9" i="1" s="1"/>
  <c r="Q8" i="1"/>
  <c r="R8" i="1" s="1"/>
  <c r="Q7" i="1"/>
  <c r="R7" i="1" s="1"/>
  <c r="Q6" i="1"/>
  <c r="R6" i="1" s="1"/>
  <c r="Q5" i="1"/>
  <c r="R5" i="1" s="1"/>
  <c r="Q4" i="1"/>
  <c r="R4" i="1" s="1"/>
  <c r="Q3" i="1"/>
  <c r="R3" i="1" s="1"/>
  <c r="Q2" i="1"/>
  <c r="R2" i="1" s="1"/>
</calcChain>
</file>

<file path=xl/sharedStrings.xml><?xml version="1.0" encoding="utf-8"?>
<sst xmlns="http://schemas.openxmlformats.org/spreadsheetml/2006/main" count="345" uniqueCount="103">
  <si>
    <t>SL No</t>
  </si>
  <si>
    <t>Date</t>
  </si>
  <si>
    <t>Month</t>
  </si>
  <si>
    <t>Ward No</t>
  </si>
  <si>
    <t>Ward Name</t>
  </si>
  <si>
    <t>BBMP Sub Division</t>
  </si>
  <si>
    <t>BBMP Division</t>
  </si>
  <si>
    <t>BBMP Zone Name</t>
  </si>
  <si>
    <t>Department/Location</t>
  </si>
  <si>
    <t>Tender Number</t>
  </si>
  <si>
    <t>Tender Title</t>
  </si>
  <si>
    <t xml:space="preserve">JCCD Category 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</si>
  <si>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</si>
  <si>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</si>
  <si>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</si>
  <si>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</si>
  <si>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</si>
  <si>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</si>
  <si>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</si>
  <si>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</si>
  <si>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</si>
  <si>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July</t>
  </si>
  <si>
    <t>Nandini Layout</t>
  </si>
  <si>
    <t>Mahalakshmi Layout</t>
  </si>
  <si>
    <t>West</t>
  </si>
  <si>
    <t>BBMP-EE-PROJECT-WEST</t>
  </si>
  <si>
    <t>BBMP/2018-19/BD/WORK_INDENT30633</t>
  </si>
  <si>
    <t>Construction of Sheltar and Power Connection for Shredder in Nandini Extension in Ward No.43.</t>
  </si>
  <si>
    <t>Other Ward Works</t>
  </si>
  <si>
    <t>OPEN</t>
  </si>
  <si>
    <t>WORKS</t>
  </si>
  <si>
    <t>Buildings</t>
  </si>
  <si>
    <t>Recalled</t>
  </si>
  <si>
    <t>September</t>
  </si>
  <si>
    <t>BBMP-EE-MLPURAM</t>
  </si>
  <si>
    <t>BBMP/2018-19/OW/WORK_INDENT31684</t>
  </si>
  <si>
    <t>Improvements to drains and repairs to UGD in Reserve bank colony in ward No.43 Nandini Layout</t>
  </si>
  <si>
    <t>Footpaths &amp; Walkability</t>
  </si>
  <si>
    <t>Other Works</t>
  </si>
  <si>
    <t>Under Evaluation</t>
  </si>
  <si>
    <t>BBMP/2018-19/OW/WORK_INDENT31683</t>
  </si>
  <si>
    <t>Improvements and asphalting to roads in ward No.43</t>
  </si>
  <si>
    <t>Roads &amp; Drivablility</t>
  </si>
  <si>
    <t>BBMP/2018-19/OW/WORK_INDENT31685</t>
  </si>
  <si>
    <t>Providing fencing in Nandini layout park Near bus stand in ward No.43</t>
  </si>
  <si>
    <t>Trees, Parks &amp; Playgrounds</t>
  </si>
  <si>
    <t>BBMP/2018-19/OW/WORK_INDENT31680</t>
  </si>
  <si>
    <t>Construction of RCC drain at 6th Cross to 11th Cross Jaimaruthinagara in ward No.43</t>
  </si>
  <si>
    <t>Evaluation Completed</t>
  </si>
  <si>
    <t>BBMP/2018-19/OW/WORK_INDENT31681</t>
  </si>
  <si>
    <t>Reconstruction of drain and Improvements to road from 12th main to 14th Main in 4th block in ward No.43</t>
  </si>
  <si>
    <t>BBMP/2018-19/OW/WORK_INDENT31682</t>
  </si>
  <si>
    <t>Maintenance &amp; repairs to park in ward No.43</t>
  </si>
  <si>
    <t>BBMP/2018-19/OW/WORK_INDENT31802</t>
  </si>
  <si>
    <t>Providing CCTV camera in ward No.43</t>
  </si>
  <si>
    <t>Crime &amp; Safety</t>
  </si>
  <si>
    <t>October</t>
  </si>
  <si>
    <t>BBMP/2018-19/BD/WORK_INDENT32021</t>
  </si>
  <si>
    <t>Construction of shelter and Power Connection for Shredder in Nandini Extension in Ward No.43.</t>
  </si>
  <si>
    <t>November</t>
  </si>
  <si>
    <t>BBMP/2018-19/OW/WORK_INDENT32032</t>
  </si>
  <si>
    <t>Purchase of Shredder in Nandini Extension in Ward No.43.</t>
  </si>
  <si>
    <t>December</t>
  </si>
  <si>
    <t>BBMP/2017-18/OW/WORK_INDENT27844/CALL-3</t>
  </si>
  <si>
    <t>Dismantling of Unauthorized Building for Sri.R.Balakrishna, Site No.60-3, LFMH-60, SFHS Nandini layout in ward no.43</t>
  </si>
  <si>
    <t>Public Amenities</t>
  </si>
  <si>
    <t>NA</t>
  </si>
  <si>
    <t>BBMP/2018-19/OW/WORK_INDENT30533/CALL-2</t>
  </si>
  <si>
    <t>Dismantling of Unauthorized Building for Sri.M R Ananthkumar S-O Rangaswamy Site no.4, 2nd main road, Kanteeravanagara Farm, Bangalore-96 Nandini layout in ward no.43</t>
  </si>
  <si>
    <t>No Bids Received</t>
  </si>
  <si>
    <t>January</t>
  </si>
  <si>
    <t>BBMP/2018-19/OW/WORK_INDENT33052</t>
  </si>
  <si>
    <t>Maintenance of ward office building in ward No.43</t>
  </si>
  <si>
    <t>BBMP/2018-19/OW/WORK_INDENT33055</t>
  </si>
  <si>
    <t>Maintenance of solid waste manage in ward No.43 Nandini layout</t>
  </si>
  <si>
    <t>Health &amp; Sanitation</t>
  </si>
  <si>
    <t>BBMP/2018-19/OW/WORK_INDENT33054</t>
  </si>
  <si>
    <t>Providing drinking water supply in ward NO.43 Nandini layout</t>
  </si>
  <si>
    <t>Drinking Water</t>
  </si>
  <si>
    <t>BBMP/2018-19/OW/WORK_INDENT33053</t>
  </si>
  <si>
    <t>Community property maintenance including in ward No.43</t>
  </si>
  <si>
    <t>BBMP/2018-19/OW/WORK_INDENT30533/CALL-3</t>
  </si>
  <si>
    <t>February</t>
  </si>
  <si>
    <t>BBMP-CE-WEST-ZN</t>
  </si>
  <si>
    <t>BBMP/2018-19/OW/WORK_INDENT33428</t>
  </si>
  <si>
    <t>Maintenance of Traingular Park , Rajiv Gandi Nagar, 4th Main, Nandini Layout , Park Below H T Line Nandini Layout Parimalanagara and Park at Nandini Layout 3rd Main road, Rajivgandhinagar in Ward No-43</t>
  </si>
  <si>
    <t>BBMP/2018-19/OW/WORK_INDENT33429</t>
  </si>
  <si>
    <t>Maintenance of Nandini Circular Park in Ward No-43</t>
  </si>
  <si>
    <t>BBMP/2018-19/OW/WORK_INDENT33426</t>
  </si>
  <si>
    <t>Maintenance of BHEL Layout Park in Ward No-43</t>
  </si>
  <si>
    <t>BBMP/2018-19/OW/WORK_INDENT33334</t>
  </si>
  <si>
    <t>Maintenance of Park at Presidency School in Ward No-43</t>
  </si>
  <si>
    <t>BBMP/2018-19/OW/WORK_INDENT33978</t>
  </si>
  <si>
    <t>Filling Pothole &amp; Patch repairs to roads in ward NO.43</t>
  </si>
  <si>
    <t>BBMP/2018-19/OW/WORK_INDENT33985</t>
  </si>
  <si>
    <t>Package consisting of 4 works in ward no.43 Nandini layout.</t>
  </si>
  <si>
    <t>BBMP-EE-ELEC-WEST</t>
  </si>
  <si>
    <t>BBMP/2018-19/EL/WORK_INDENT34076</t>
  </si>
  <si>
    <t>Providing L E D Street Lights in Jai Maruthinagar Nandini Layout in Ward No. 43</t>
  </si>
  <si>
    <t>Electrical</t>
  </si>
  <si>
    <t>March</t>
  </si>
  <si>
    <t>BBMP/2018-19/OW/WORK_INDENT35242</t>
  </si>
  <si>
    <t>Providing AMF and supplying of chairs and tables and other related materials to 156 Mahalakshmi layout Contituency for conducting Lokasabha Election -2019 in ward NO.43 Nandini layout PS 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</si>
</sst>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4009]dd/mm/yyyy;@"/>
  </numFmts>
  <fonts count="5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7F7F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/>
    <xf numFmtId="0" fontId="4" fillId="0" borderId="1" xfId="0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vertical="center"/>
    </xf>
    <xf numFmtId="2" fontId="4" fillId="0" borderId="1" xfId="0" applyNumberFormat="1" applyFont="1" applyFill="1" applyBorder="1" applyAlignment="1">
      <alignment vertical="center"/>
    </xf>
    <xf numFmtId="22" fontId="4" fillId="0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/>
    </xf>
    <xf numFmtId="2" fontId="4" fillId="3" borderId="1" xfId="0" applyNumberFormat="1" applyFont="1" applyFill="1" applyBorder="1" applyAlignment="1">
      <alignment vertical="center"/>
    </xf>
    <xf numFmtId="22" fontId="4" fillId="3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14" fontId="4" fillId="0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6"/>
  <sheetViews>
    <sheetView tabSelected="1" workbookViewId="0">
      <selection activeCell="E10" sqref="E10"/>
    </sheetView>
  </sheetViews>
  <sheetFormatPr defaultRowHeight="12" x14ac:dyDescent="0.2"/>
  <cols>
    <col min="1" max="1" width="5.42578125" style="4" bestFit="1" customWidth="1"/>
    <col min="2" max="2" width="9" style="5" bestFit="1" customWidth="1"/>
    <col min="3" max="3" width="9" style="5" customWidth="1"/>
    <col min="4" max="4" width="9.28515625" style="5" customWidth="1"/>
    <col min="5" max="5" width="23.140625" style="5" bestFit="1" customWidth="1"/>
    <col min="6" max="6" width="22.42578125" style="5" bestFit="1" customWidth="1"/>
    <col min="7" max="8" width="18.85546875" style="5" bestFit="1" customWidth="1"/>
    <col min="9" max="9" width="18.5703125" style="4" customWidth="1"/>
    <col min="10" max="10" width="25.42578125" style="4" customWidth="1"/>
    <col min="11" max="11" width="19.28515625" style="4" customWidth="1"/>
    <col min="12" max="12" width="19.5703125" style="4" customWidth="1"/>
    <col min="13" max="13" width="8" style="5" customWidth="1"/>
    <col min="14" max="14" width="8.85546875" style="5" customWidth="1"/>
    <col min="15" max="15" width="10.7109375" style="6" customWidth="1"/>
    <col min="16" max="16" width="11.28515625" style="4" customWidth="1"/>
    <col min="17" max="17" width="12.5703125" style="4" customWidth="1"/>
    <col min="18" max="18" width="10.5703125" style="4" customWidth="1"/>
    <col min="19" max="19" width="13.7109375" style="5" customWidth="1"/>
    <col min="20" max="20" width="13.5703125" style="5" customWidth="1"/>
    <col min="21" max="21" width="18.7109375" style="6" bestFit="1" customWidth="1"/>
    <col min="22" max="16384" width="9.140625" style="4"/>
  </cols>
  <sheetData>
    <row r="1" spans="1:21" ht="24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3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</row>
    <row r="2" spans="1:21" x14ac:dyDescent="0.2">
      <c r="A2" s="7">
        <v>1178</v>
      </c>
      <c r="B2" s="8">
        <v>43282</v>
      </c>
      <c r="C2" s="8" t="s">
        <v>21</v>
      </c>
      <c r="D2" s="7">
        <v>43</v>
      </c>
      <c r="E2" s="9" t="s">
        <v>22</v>
      </c>
      <c r="F2" s="9" t="s">
        <v>23</v>
      </c>
      <c r="G2" s="9" t="s">
        <v>23</v>
      </c>
      <c r="H2" s="9" t="s">
        <v>24</v>
      </c>
      <c r="I2" s="10" t="s">
        <v>25</v>
      </c>
      <c r="J2" s="10" t="s">
        <v>26</v>
      </c>
      <c r="K2" s="10" t="s">
        <v>27</v>
      </c>
      <c r="L2" s="10" t="s">
        <v>28</v>
      </c>
      <c r="M2" s="7" t="s">
        <v>29</v>
      </c>
      <c r="N2" s="7" t="s">
        <v>30</v>
      </c>
      <c r="O2" s="9" t="s">
        <v>31</v>
      </c>
      <c r="P2" s="11">
        <v>0</v>
      </c>
      <c r="Q2" s="11">
        <f t="shared" ref="Q2:Q13" si="0">P2/100000</f>
        <v>0</v>
      </c>
      <c r="R2" s="11">
        <f t="shared" ref="R2:R13" si="1">Q2/100</f>
        <v>0</v>
      </c>
      <c r="S2" s="12">
        <v>43282.378958333335</v>
      </c>
      <c r="T2" s="12">
        <v>43292.666666666664</v>
      </c>
      <c r="U2" s="10" t="s">
        <v>32</v>
      </c>
    </row>
    <row r="3" spans="1:21" x14ac:dyDescent="0.2">
      <c r="A3" s="7">
        <v>84</v>
      </c>
      <c r="B3" s="8">
        <v>43364</v>
      </c>
      <c r="C3" s="8" t="s">
        <v>33</v>
      </c>
      <c r="D3" s="7">
        <v>43</v>
      </c>
      <c r="E3" s="9" t="s">
        <v>22</v>
      </c>
      <c r="F3" s="9" t="s">
        <v>23</v>
      </c>
      <c r="G3" s="9" t="s">
        <v>23</v>
      </c>
      <c r="H3" s="9" t="s">
        <v>24</v>
      </c>
      <c r="I3" s="10" t="s">
        <v>34</v>
      </c>
      <c r="J3" s="10" t="s">
        <v>35</v>
      </c>
      <c r="K3" s="10" t="s">
        <v>36</v>
      </c>
      <c r="L3" s="10" t="s">
        <v>37</v>
      </c>
      <c r="M3" s="7" t="s">
        <v>29</v>
      </c>
      <c r="N3" s="7" t="s">
        <v>30</v>
      </c>
      <c r="O3" s="9" t="s">
        <v>38</v>
      </c>
      <c r="P3" s="11">
        <v>999017.88</v>
      </c>
      <c r="Q3" s="11">
        <f t="shared" si="0"/>
        <v>9.9901788000000007</v>
      </c>
      <c r="R3" s="11">
        <f t="shared" si="1"/>
        <v>9.9901788000000005E-2</v>
      </c>
      <c r="S3" s="12">
        <v>43364.649942129632</v>
      </c>
      <c r="T3" s="12">
        <v>43379.666666666664</v>
      </c>
      <c r="U3" s="10" t="s">
        <v>39</v>
      </c>
    </row>
    <row r="4" spans="1:21" x14ac:dyDescent="0.2">
      <c r="A4" s="7">
        <v>87</v>
      </c>
      <c r="B4" s="8">
        <v>43364</v>
      </c>
      <c r="C4" s="8" t="s">
        <v>33</v>
      </c>
      <c r="D4" s="7">
        <v>43</v>
      </c>
      <c r="E4" s="9" t="s">
        <v>22</v>
      </c>
      <c r="F4" s="9" t="s">
        <v>23</v>
      </c>
      <c r="G4" s="9" t="s">
        <v>23</v>
      </c>
      <c r="H4" s="9" t="s">
        <v>24</v>
      </c>
      <c r="I4" s="10" t="s">
        <v>34</v>
      </c>
      <c r="J4" s="10" t="s">
        <v>40</v>
      </c>
      <c r="K4" s="10" t="s">
        <v>41</v>
      </c>
      <c r="L4" s="10" t="s">
        <v>42</v>
      </c>
      <c r="M4" s="7" t="s">
        <v>29</v>
      </c>
      <c r="N4" s="7" t="s">
        <v>30</v>
      </c>
      <c r="O4" s="9" t="s">
        <v>38</v>
      </c>
      <c r="P4" s="11">
        <v>999535.96</v>
      </c>
      <c r="Q4" s="11">
        <f t="shared" si="0"/>
        <v>9.9953596000000005</v>
      </c>
      <c r="R4" s="11">
        <f t="shared" si="1"/>
        <v>9.9953596000000006E-2</v>
      </c>
      <c r="S4" s="12">
        <v>43364.647685185184</v>
      </c>
      <c r="T4" s="12">
        <v>43379.666666666664</v>
      </c>
      <c r="U4" s="10" t="s">
        <v>39</v>
      </c>
    </row>
    <row r="5" spans="1:21" x14ac:dyDescent="0.2">
      <c r="A5" s="7">
        <v>88</v>
      </c>
      <c r="B5" s="8">
        <v>43364</v>
      </c>
      <c r="C5" s="8" t="s">
        <v>33</v>
      </c>
      <c r="D5" s="7">
        <v>43</v>
      </c>
      <c r="E5" s="9" t="s">
        <v>22</v>
      </c>
      <c r="F5" s="9" t="s">
        <v>23</v>
      </c>
      <c r="G5" s="9" t="s">
        <v>23</v>
      </c>
      <c r="H5" s="9" t="s">
        <v>24</v>
      </c>
      <c r="I5" s="10" t="s">
        <v>34</v>
      </c>
      <c r="J5" s="10" t="s">
        <v>43</v>
      </c>
      <c r="K5" s="10" t="s">
        <v>44</v>
      </c>
      <c r="L5" s="10" t="s">
        <v>45</v>
      </c>
      <c r="M5" s="7" t="s">
        <v>29</v>
      </c>
      <c r="N5" s="7" t="s">
        <v>30</v>
      </c>
      <c r="O5" s="9" t="s">
        <v>38</v>
      </c>
      <c r="P5" s="11">
        <v>999084.7</v>
      </c>
      <c r="Q5" s="11">
        <f t="shared" si="0"/>
        <v>9.9908469999999987</v>
      </c>
      <c r="R5" s="11">
        <f t="shared" si="1"/>
        <v>9.9908469999999985E-2</v>
      </c>
      <c r="S5" s="12">
        <v>43364.646782407406</v>
      </c>
      <c r="T5" s="12">
        <v>43379.666666666664</v>
      </c>
      <c r="U5" s="10" t="s">
        <v>39</v>
      </c>
    </row>
    <row r="6" spans="1:21" x14ac:dyDescent="0.2">
      <c r="A6" s="7">
        <v>554</v>
      </c>
      <c r="B6" s="8">
        <v>43364</v>
      </c>
      <c r="C6" s="8" t="s">
        <v>33</v>
      </c>
      <c r="D6" s="7">
        <v>43</v>
      </c>
      <c r="E6" s="9" t="s">
        <v>22</v>
      </c>
      <c r="F6" s="9" t="s">
        <v>23</v>
      </c>
      <c r="G6" s="9" t="s">
        <v>23</v>
      </c>
      <c r="H6" s="9" t="s">
        <v>24</v>
      </c>
      <c r="I6" s="10" t="s">
        <v>34</v>
      </c>
      <c r="J6" s="10" t="s">
        <v>46</v>
      </c>
      <c r="K6" s="10" t="s">
        <v>47</v>
      </c>
      <c r="L6" s="10" t="s">
        <v>37</v>
      </c>
      <c r="M6" s="7" t="s">
        <v>29</v>
      </c>
      <c r="N6" s="7" t="s">
        <v>30</v>
      </c>
      <c r="O6" s="9" t="s">
        <v>38</v>
      </c>
      <c r="P6" s="11">
        <v>1999532.71</v>
      </c>
      <c r="Q6" s="11">
        <f t="shared" si="0"/>
        <v>19.995327100000001</v>
      </c>
      <c r="R6" s="11">
        <f t="shared" si="1"/>
        <v>0.19995327100000002</v>
      </c>
      <c r="S6" s="12">
        <v>43364.651122685187</v>
      </c>
      <c r="T6" s="12">
        <v>43379.666666666664</v>
      </c>
      <c r="U6" s="10" t="s">
        <v>48</v>
      </c>
    </row>
    <row r="7" spans="1:21" x14ac:dyDescent="0.2">
      <c r="A7" s="7">
        <v>555</v>
      </c>
      <c r="B7" s="8">
        <v>43364</v>
      </c>
      <c r="C7" s="8" t="s">
        <v>33</v>
      </c>
      <c r="D7" s="7">
        <v>43</v>
      </c>
      <c r="E7" s="9" t="s">
        <v>22</v>
      </c>
      <c r="F7" s="9" t="s">
        <v>23</v>
      </c>
      <c r="G7" s="9" t="s">
        <v>23</v>
      </c>
      <c r="H7" s="9" t="s">
        <v>24</v>
      </c>
      <c r="I7" s="10" t="s">
        <v>34</v>
      </c>
      <c r="J7" s="10" t="s">
        <v>49</v>
      </c>
      <c r="K7" s="10" t="s">
        <v>50</v>
      </c>
      <c r="L7" s="10" t="s">
        <v>37</v>
      </c>
      <c r="M7" s="7" t="s">
        <v>29</v>
      </c>
      <c r="N7" s="7" t="s">
        <v>30</v>
      </c>
      <c r="O7" s="9" t="s">
        <v>38</v>
      </c>
      <c r="P7" s="11">
        <v>1999577.18</v>
      </c>
      <c r="Q7" s="11">
        <f t="shared" si="0"/>
        <v>19.9957718</v>
      </c>
      <c r="R7" s="11">
        <f t="shared" si="1"/>
        <v>0.19995771800000001</v>
      </c>
      <c r="S7" s="12">
        <v>43364.65053240741</v>
      </c>
      <c r="T7" s="12">
        <v>43379.666666666664</v>
      </c>
      <c r="U7" s="10" t="s">
        <v>48</v>
      </c>
    </row>
    <row r="8" spans="1:21" x14ac:dyDescent="0.2">
      <c r="A8" s="7">
        <v>556</v>
      </c>
      <c r="B8" s="8">
        <v>43364</v>
      </c>
      <c r="C8" s="8" t="s">
        <v>33</v>
      </c>
      <c r="D8" s="7">
        <v>43</v>
      </c>
      <c r="E8" s="9" t="s">
        <v>22</v>
      </c>
      <c r="F8" s="9" t="s">
        <v>23</v>
      </c>
      <c r="G8" s="9" t="s">
        <v>23</v>
      </c>
      <c r="H8" s="9" t="s">
        <v>24</v>
      </c>
      <c r="I8" s="10" t="s">
        <v>34</v>
      </c>
      <c r="J8" s="10" t="s">
        <v>51</v>
      </c>
      <c r="K8" s="10" t="s">
        <v>52</v>
      </c>
      <c r="L8" s="10" t="s">
        <v>45</v>
      </c>
      <c r="M8" s="7" t="s">
        <v>29</v>
      </c>
      <c r="N8" s="7" t="s">
        <v>30</v>
      </c>
      <c r="O8" s="9" t="s">
        <v>38</v>
      </c>
      <c r="P8" s="11">
        <v>998241.28000000003</v>
      </c>
      <c r="Q8" s="11">
        <f t="shared" si="0"/>
        <v>9.9824128000000005</v>
      </c>
      <c r="R8" s="11">
        <f t="shared" si="1"/>
        <v>9.9824128000000012E-2</v>
      </c>
      <c r="S8" s="12">
        <v>43364.646354166667</v>
      </c>
      <c r="T8" s="12">
        <v>43379.666666666664</v>
      </c>
      <c r="U8" s="10" t="s">
        <v>48</v>
      </c>
    </row>
    <row r="9" spans="1:21" x14ac:dyDescent="0.2">
      <c r="A9" s="7">
        <v>67</v>
      </c>
      <c r="B9" s="8">
        <v>43370</v>
      </c>
      <c r="C9" s="8" t="s">
        <v>33</v>
      </c>
      <c r="D9" s="7">
        <v>43</v>
      </c>
      <c r="E9" s="9" t="s">
        <v>22</v>
      </c>
      <c r="F9" s="9" t="s">
        <v>23</v>
      </c>
      <c r="G9" s="9" t="s">
        <v>23</v>
      </c>
      <c r="H9" s="9" t="s">
        <v>24</v>
      </c>
      <c r="I9" s="10" t="s">
        <v>34</v>
      </c>
      <c r="J9" s="10" t="s">
        <v>53</v>
      </c>
      <c r="K9" s="10" t="s">
        <v>54</v>
      </c>
      <c r="L9" s="10" t="s">
        <v>55</v>
      </c>
      <c r="M9" s="7" t="s">
        <v>29</v>
      </c>
      <c r="N9" s="7" t="s">
        <v>30</v>
      </c>
      <c r="O9" s="9" t="s">
        <v>38</v>
      </c>
      <c r="P9" s="11">
        <v>940991</v>
      </c>
      <c r="Q9" s="11">
        <f t="shared" si="0"/>
        <v>9.40991</v>
      </c>
      <c r="R9" s="11">
        <f t="shared" si="1"/>
        <v>9.4099100000000005E-2</v>
      </c>
      <c r="S9" s="12">
        <v>43370.470370370371</v>
      </c>
      <c r="T9" s="12">
        <v>43379.666666666664</v>
      </c>
      <c r="U9" s="10" t="s">
        <v>39</v>
      </c>
    </row>
    <row r="10" spans="1:21" x14ac:dyDescent="0.2">
      <c r="A10" s="7">
        <v>1726</v>
      </c>
      <c r="B10" s="8">
        <v>43404</v>
      </c>
      <c r="C10" s="8" t="s">
        <v>56</v>
      </c>
      <c r="D10" s="7">
        <v>43</v>
      </c>
      <c r="E10" s="9" t="s">
        <v>22</v>
      </c>
      <c r="F10" s="9" t="s">
        <v>23</v>
      </c>
      <c r="G10" s="9" t="s">
        <v>23</v>
      </c>
      <c r="H10" s="9" t="s">
        <v>24</v>
      </c>
      <c r="I10" s="13" t="s">
        <v>25</v>
      </c>
      <c r="J10" s="13" t="s">
        <v>57</v>
      </c>
      <c r="K10" s="13" t="s">
        <v>58</v>
      </c>
      <c r="L10" s="10" t="s">
        <v>45</v>
      </c>
      <c r="M10" s="14" t="s">
        <v>29</v>
      </c>
      <c r="N10" s="14" t="s">
        <v>30</v>
      </c>
      <c r="O10" s="15" t="s">
        <v>31</v>
      </c>
      <c r="P10" s="16">
        <v>497749.49</v>
      </c>
      <c r="Q10" s="11">
        <f t="shared" si="0"/>
        <v>4.9774948999999999</v>
      </c>
      <c r="R10" s="11">
        <f t="shared" si="1"/>
        <v>4.9774948999999999E-2</v>
      </c>
      <c r="S10" s="17">
        <v>43404.807928240742</v>
      </c>
      <c r="T10" s="17">
        <v>43423.666666666664</v>
      </c>
      <c r="U10" s="18" t="s">
        <v>39</v>
      </c>
    </row>
    <row r="11" spans="1:21" x14ac:dyDescent="0.2">
      <c r="A11" s="7">
        <v>1717</v>
      </c>
      <c r="B11" s="8">
        <v>43405</v>
      </c>
      <c r="C11" s="8" t="s">
        <v>59</v>
      </c>
      <c r="D11" s="7">
        <v>43</v>
      </c>
      <c r="E11" s="9" t="s">
        <v>22</v>
      </c>
      <c r="F11" s="9" t="s">
        <v>23</v>
      </c>
      <c r="G11" s="9" t="s">
        <v>23</v>
      </c>
      <c r="H11" s="9" t="s">
        <v>24</v>
      </c>
      <c r="I11" s="13" t="s">
        <v>25</v>
      </c>
      <c r="J11" s="13" t="s">
        <v>60</v>
      </c>
      <c r="K11" s="13" t="s">
        <v>61</v>
      </c>
      <c r="L11" s="10" t="s">
        <v>45</v>
      </c>
      <c r="M11" s="14" t="s">
        <v>29</v>
      </c>
      <c r="N11" s="14" t="s">
        <v>30</v>
      </c>
      <c r="O11" s="15" t="s">
        <v>38</v>
      </c>
      <c r="P11" s="16">
        <v>241850</v>
      </c>
      <c r="Q11" s="11">
        <f t="shared" si="0"/>
        <v>2.4184999999999999</v>
      </c>
      <c r="R11" s="11">
        <f t="shared" si="1"/>
        <v>2.4184999999999998E-2</v>
      </c>
      <c r="S11" s="17">
        <v>43405.585150462961</v>
      </c>
      <c r="T11" s="17">
        <v>43416.666666666664</v>
      </c>
      <c r="U11" s="18" t="s">
        <v>39</v>
      </c>
    </row>
    <row r="12" spans="1:21" x14ac:dyDescent="0.2">
      <c r="A12" s="7">
        <v>1444</v>
      </c>
      <c r="B12" s="8">
        <v>43442</v>
      </c>
      <c r="C12" s="8" t="s">
        <v>62</v>
      </c>
      <c r="D12" s="7">
        <v>43</v>
      </c>
      <c r="E12" s="9" t="s">
        <v>22</v>
      </c>
      <c r="F12" s="9" t="s">
        <v>23</v>
      </c>
      <c r="G12" s="9" t="s">
        <v>23</v>
      </c>
      <c r="H12" s="9" t="s">
        <v>24</v>
      </c>
      <c r="I12" s="13" t="s">
        <v>34</v>
      </c>
      <c r="J12" s="13" t="s">
        <v>63</v>
      </c>
      <c r="K12" s="13" t="s">
        <v>64</v>
      </c>
      <c r="L12" s="10" t="s">
        <v>65</v>
      </c>
      <c r="M12" s="14" t="s">
        <v>29</v>
      </c>
      <c r="N12" s="14" t="s">
        <v>30</v>
      </c>
      <c r="O12" s="15" t="s">
        <v>66</v>
      </c>
      <c r="P12" s="16">
        <v>149963.19</v>
      </c>
      <c r="Q12" s="11">
        <f t="shared" si="0"/>
        <v>1.4996319</v>
      </c>
      <c r="R12" s="11">
        <f t="shared" si="1"/>
        <v>1.4996319000000001E-2</v>
      </c>
      <c r="S12" s="17">
        <v>43442.588993055557</v>
      </c>
      <c r="T12" s="17">
        <v>43456.666666666664</v>
      </c>
      <c r="U12" s="18" t="s">
        <v>39</v>
      </c>
    </row>
    <row r="13" spans="1:21" x14ac:dyDescent="0.2">
      <c r="A13" s="7">
        <v>2096</v>
      </c>
      <c r="B13" s="8">
        <v>43442</v>
      </c>
      <c r="C13" s="8" t="s">
        <v>62</v>
      </c>
      <c r="D13" s="7">
        <v>43</v>
      </c>
      <c r="E13" s="9" t="s">
        <v>22</v>
      </c>
      <c r="F13" s="9" t="s">
        <v>23</v>
      </c>
      <c r="G13" s="9" t="s">
        <v>23</v>
      </c>
      <c r="H13" s="9" t="s">
        <v>24</v>
      </c>
      <c r="I13" s="13" t="s">
        <v>34</v>
      </c>
      <c r="J13" s="13" t="s">
        <v>67</v>
      </c>
      <c r="K13" s="13" t="s">
        <v>68</v>
      </c>
      <c r="L13" s="10" t="s">
        <v>65</v>
      </c>
      <c r="M13" s="14" t="s">
        <v>29</v>
      </c>
      <c r="N13" s="14" t="s">
        <v>30</v>
      </c>
      <c r="O13" s="15" t="s">
        <v>66</v>
      </c>
      <c r="P13" s="16">
        <v>269070.40999999997</v>
      </c>
      <c r="Q13" s="11">
        <f t="shared" si="0"/>
        <v>2.6907040999999996</v>
      </c>
      <c r="R13" s="11">
        <f t="shared" si="1"/>
        <v>2.6907040999999996E-2</v>
      </c>
      <c r="S13" s="17">
        <v>43442.588148148148</v>
      </c>
      <c r="T13" s="17">
        <v>43456.666666666664</v>
      </c>
      <c r="U13" s="18" t="s">
        <v>69</v>
      </c>
    </row>
    <row r="14" spans="1:21" x14ac:dyDescent="0.2">
      <c r="A14" s="7">
        <v>1391</v>
      </c>
      <c r="B14" s="19">
        <v>43496</v>
      </c>
      <c r="C14" s="19" t="s">
        <v>70</v>
      </c>
      <c r="D14" s="7">
        <v>43</v>
      </c>
      <c r="E14" s="9" t="s">
        <v>22</v>
      </c>
      <c r="F14" s="9" t="s">
        <v>23</v>
      </c>
      <c r="G14" s="9" t="s">
        <v>23</v>
      </c>
      <c r="H14" s="9" t="s">
        <v>24</v>
      </c>
      <c r="I14" s="10" t="s">
        <v>34</v>
      </c>
      <c r="J14" s="10" t="s">
        <v>71</v>
      </c>
      <c r="K14" s="10" t="s">
        <v>72</v>
      </c>
      <c r="L14" s="10" t="s">
        <v>28</v>
      </c>
      <c r="M14" s="7" t="s">
        <v>29</v>
      </c>
      <c r="N14" s="7" t="s">
        <v>30</v>
      </c>
      <c r="O14" s="9" t="s">
        <v>38</v>
      </c>
      <c r="P14" s="11">
        <v>212475.09</v>
      </c>
      <c r="Q14" s="11">
        <v>2.1247509</v>
      </c>
      <c r="R14" s="11">
        <v>2.1247509000000001E-2</v>
      </c>
      <c r="S14" s="12">
        <v>43496.688449074078</v>
      </c>
      <c r="T14" s="12">
        <v>43507.666666666664</v>
      </c>
      <c r="U14" s="10" t="s">
        <v>39</v>
      </c>
    </row>
    <row r="15" spans="1:21" x14ac:dyDescent="0.2">
      <c r="A15" s="7">
        <v>1392</v>
      </c>
      <c r="B15" s="19">
        <v>43496</v>
      </c>
      <c r="C15" s="19" t="s">
        <v>70</v>
      </c>
      <c r="D15" s="7">
        <v>43</v>
      </c>
      <c r="E15" s="9" t="s">
        <v>22</v>
      </c>
      <c r="F15" s="9" t="s">
        <v>23</v>
      </c>
      <c r="G15" s="9" t="s">
        <v>23</v>
      </c>
      <c r="H15" s="9" t="s">
        <v>24</v>
      </c>
      <c r="I15" s="10" t="s">
        <v>34</v>
      </c>
      <c r="J15" s="10" t="s">
        <v>73</v>
      </c>
      <c r="K15" s="10" t="s">
        <v>74</v>
      </c>
      <c r="L15" s="10" t="s">
        <v>75</v>
      </c>
      <c r="M15" s="7" t="s">
        <v>29</v>
      </c>
      <c r="N15" s="7" t="s">
        <v>30</v>
      </c>
      <c r="O15" s="9" t="s">
        <v>38</v>
      </c>
      <c r="P15" s="11">
        <v>657800.81000000006</v>
      </c>
      <c r="Q15" s="11">
        <v>6.5780081000000008</v>
      </c>
      <c r="R15" s="11">
        <v>6.5780081000000004E-2</v>
      </c>
      <c r="S15" s="12">
        <v>43496.685011574074</v>
      </c>
      <c r="T15" s="12">
        <v>43507.666666666664</v>
      </c>
      <c r="U15" s="10" t="s">
        <v>39</v>
      </c>
    </row>
    <row r="16" spans="1:21" x14ac:dyDescent="0.2">
      <c r="A16" s="7">
        <v>1393</v>
      </c>
      <c r="B16" s="19">
        <v>43496</v>
      </c>
      <c r="C16" s="19" t="s">
        <v>70</v>
      </c>
      <c r="D16" s="7">
        <v>43</v>
      </c>
      <c r="E16" s="9" t="s">
        <v>22</v>
      </c>
      <c r="F16" s="9" t="s">
        <v>23</v>
      </c>
      <c r="G16" s="9" t="s">
        <v>23</v>
      </c>
      <c r="H16" s="9" t="s">
        <v>24</v>
      </c>
      <c r="I16" s="10" t="s">
        <v>34</v>
      </c>
      <c r="J16" s="10" t="s">
        <v>76</v>
      </c>
      <c r="K16" s="10" t="s">
        <v>77</v>
      </c>
      <c r="L16" s="10" t="s">
        <v>78</v>
      </c>
      <c r="M16" s="7" t="s">
        <v>29</v>
      </c>
      <c r="N16" s="7" t="s">
        <v>30</v>
      </c>
      <c r="O16" s="9" t="s">
        <v>38</v>
      </c>
      <c r="P16" s="11">
        <v>870513.58</v>
      </c>
      <c r="Q16" s="11">
        <v>8.705135799999999</v>
      </c>
      <c r="R16" s="11">
        <v>8.7051357999999995E-2</v>
      </c>
      <c r="S16" s="12">
        <v>43496.678796296299</v>
      </c>
      <c r="T16" s="12">
        <v>43507.666666666664</v>
      </c>
      <c r="U16" s="10" t="s">
        <v>39</v>
      </c>
    </row>
    <row r="17" spans="1:21" x14ac:dyDescent="0.2">
      <c r="A17" s="7">
        <v>1394</v>
      </c>
      <c r="B17" s="19">
        <v>43496</v>
      </c>
      <c r="C17" s="19" t="s">
        <v>70</v>
      </c>
      <c r="D17" s="7">
        <v>43</v>
      </c>
      <c r="E17" s="9" t="s">
        <v>22</v>
      </c>
      <c r="F17" s="9" t="s">
        <v>23</v>
      </c>
      <c r="G17" s="9" t="s">
        <v>23</v>
      </c>
      <c r="H17" s="9" t="s">
        <v>24</v>
      </c>
      <c r="I17" s="10" t="s">
        <v>34</v>
      </c>
      <c r="J17" s="10" t="s">
        <v>79</v>
      </c>
      <c r="K17" s="10" t="s">
        <v>80</v>
      </c>
      <c r="L17" s="10" t="s">
        <v>28</v>
      </c>
      <c r="M17" s="7" t="s">
        <v>29</v>
      </c>
      <c r="N17" s="7" t="s">
        <v>30</v>
      </c>
      <c r="O17" s="9" t="s">
        <v>38</v>
      </c>
      <c r="P17" s="11">
        <v>221044.05</v>
      </c>
      <c r="Q17" s="11">
        <v>2.2104404999999998</v>
      </c>
      <c r="R17" s="11">
        <v>2.2104404999999997E-2</v>
      </c>
      <c r="S17" s="12">
        <v>43496.665810185186</v>
      </c>
      <c r="T17" s="12">
        <v>43507.666666666664</v>
      </c>
      <c r="U17" s="10" t="s">
        <v>39</v>
      </c>
    </row>
    <row r="18" spans="1:21" x14ac:dyDescent="0.2">
      <c r="A18" s="7">
        <v>1395</v>
      </c>
      <c r="B18" s="19">
        <v>43496</v>
      </c>
      <c r="C18" s="19" t="s">
        <v>70</v>
      </c>
      <c r="D18" s="7">
        <v>43</v>
      </c>
      <c r="E18" s="9" t="s">
        <v>22</v>
      </c>
      <c r="F18" s="9" t="s">
        <v>23</v>
      </c>
      <c r="G18" s="9" t="s">
        <v>23</v>
      </c>
      <c r="H18" s="9" t="s">
        <v>24</v>
      </c>
      <c r="I18" s="10" t="s">
        <v>34</v>
      </c>
      <c r="J18" s="10" t="s">
        <v>81</v>
      </c>
      <c r="K18" s="10" t="s">
        <v>68</v>
      </c>
      <c r="L18" s="10" t="s">
        <v>28</v>
      </c>
      <c r="M18" s="7" t="s">
        <v>29</v>
      </c>
      <c r="N18" s="7" t="s">
        <v>30</v>
      </c>
      <c r="O18" s="9"/>
      <c r="P18" s="11">
        <v>269070.40999999997</v>
      </c>
      <c r="Q18" s="11">
        <v>2.6907040999999996</v>
      </c>
      <c r="R18" s="11">
        <v>2.6907040999999996E-2</v>
      </c>
      <c r="S18" s="12">
        <v>43496.558668981481</v>
      </c>
      <c r="T18" s="12">
        <v>43507.666666666664</v>
      </c>
      <c r="U18" s="10" t="s">
        <v>39</v>
      </c>
    </row>
    <row r="19" spans="1:21" x14ac:dyDescent="0.2">
      <c r="A19" s="7">
        <v>1160</v>
      </c>
      <c r="B19" s="19">
        <v>43504</v>
      </c>
      <c r="C19" s="19" t="s">
        <v>82</v>
      </c>
      <c r="D19" s="7">
        <v>43</v>
      </c>
      <c r="E19" s="9" t="s">
        <v>22</v>
      </c>
      <c r="F19" s="9" t="s">
        <v>23</v>
      </c>
      <c r="G19" s="9" t="s">
        <v>23</v>
      </c>
      <c r="H19" s="9" t="s">
        <v>24</v>
      </c>
      <c r="I19" s="10" t="s">
        <v>83</v>
      </c>
      <c r="J19" s="10" t="s">
        <v>84</v>
      </c>
      <c r="K19" s="10" t="s">
        <v>85</v>
      </c>
      <c r="L19" s="10" t="s">
        <v>45</v>
      </c>
      <c r="M19" s="7" t="s">
        <v>29</v>
      </c>
      <c r="N19" s="7" t="s">
        <v>30</v>
      </c>
      <c r="O19" s="9" t="s">
        <v>38</v>
      </c>
      <c r="P19" s="11">
        <v>265996.32</v>
      </c>
      <c r="Q19" s="11">
        <v>2.6599632</v>
      </c>
      <c r="R19" s="11">
        <v>2.6599631999999998E-2</v>
      </c>
      <c r="S19" s="12">
        <v>43504.517164351855</v>
      </c>
      <c r="T19" s="12">
        <v>43511.666666666664</v>
      </c>
      <c r="U19" s="10" t="s">
        <v>39</v>
      </c>
    </row>
    <row r="20" spans="1:21" x14ac:dyDescent="0.2">
      <c r="A20" s="7">
        <v>1174</v>
      </c>
      <c r="B20" s="19">
        <v>43504</v>
      </c>
      <c r="C20" s="19" t="s">
        <v>82</v>
      </c>
      <c r="D20" s="7">
        <v>43</v>
      </c>
      <c r="E20" s="9" t="s">
        <v>22</v>
      </c>
      <c r="F20" s="9" t="s">
        <v>23</v>
      </c>
      <c r="G20" s="9" t="s">
        <v>23</v>
      </c>
      <c r="H20" s="9" t="s">
        <v>24</v>
      </c>
      <c r="I20" s="10" t="s">
        <v>83</v>
      </c>
      <c r="J20" s="10" t="s">
        <v>86</v>
      </c>
      <c r="K20" s="10" t="s">
        <v>87</v>
      </c>
      <c r="L20" s="10" t="s">
        <v>45</v>
      </c>
      <c r="M20" s="7" t="s">
        <v>29</v>
      </c>
      <c r="N20" s="7" t="s">
        <v>30</v>
      </c>
      <c r="O20" s="9" t="s">
        <v>38</v>
      </c>
      <c r="P20" s="11">
        <v>301565.78999999998</v>
      </c>
      <c r="Q20" s="11">
        <v>3.0156578999999999</v>
      </c>
      <c r="R20" s="11">
        <v>3.0156578999999999E-2</v>
      </c>
      <c r="S20" s="12">
        <v>43504.509004629632</v>
      </c>
      <c r="T20" s="12">
        <v>43511.666666666664</v>
      </c>
      <c r="U20" s="10" t="s">
        <v>39</v>
      </c>
    </row>
    <row r="21" spans="1:21" x14ac:dyDescent="0.2">
      <c r="A21" s="7">
        <v>1202</v>
      </c>
      <c r="B21" s="19">
        <v>43504</v>
      </c>
      <c r="C21" s="19" t="s">
        <v>82</v>
      </c>
      <c r="D21" s="7">
        <v>43</v>
      </c>
      <c r="E21" s="9" t="s">
        <v>22</v>
      </c>
      <c r="F21" s="9" t="s">
        <v>23</v>
      </c>
      <c r="G21" s="9" t="s">
        <v>23</v>
      </c>
      <c r="H21" s="9" t="s">
        <v>24</v>
      </c>
      <c r="I21" s="10" t="s">
        <v>83</v>
      </c>
      <c r="J21" s="10" t="s">
        <v>88</v>
      </c>
      <c r="K21" s="10" t="s">
        <v>89</v>
      </c>
      <c r="L21" s="10" t="s">
        <v>45</v>
      </c>
      <c r="M21" s="7" t="s">
        <v>29</v>
      </c>
      <c r="N21" s="7" t="s">
        <v>30</v>
      </c>
      <c r="O21" s="9" t="s">
        <v>38</v>
      </c>
      <c r="P21" s="11">
        <v>196981.74</v>
      </c>
      <c r="Q21" s="11">
        <v>1.9698173999999999</v>
      </c>
      <c r="R21" s="11">
        <v>1.9698173999999999E-2</v>
      </c>
      <c r="S21" s="12">
        <v>43504.409826388888</v>
      </c>
      <c r="T21" s="12">
        <v>43511.666666666664</v>
      </c>
      <c r="U21" s="10" t="s">
        <v>39</v>
      </c>
    </row>
    <row r="22" spans="1:21" x14ac:dyDescent="0.2">
      <c r="A22" s="7">
        <v>1203</v>
      </c>
      <c r="B22" s="19">
        <v>43504</v>
      </c>
      <c r="C22" s="19" t="s">
        <v>82</v>
      </c>
      <c r="D22" s="7">
        <v>43</v>
      </c>
      <c r="E22" s="9" t="s">
        <v>22</v>
      </c>
      <c r="F22" s="9" t="s">
        <v>23</v>
      </c>
      <c r="G22" s="9" t="s">
        <v>23</v>
      </c>
      <c r="H22" s="9" t="s">
        <v>24</v>
      </c>
      <c r="I22" s="10" t="s">
        <v>83</v>
      </c>
      <c r="J22" s="10" t="s">
        <v>90</v>
      </c>
      <c r="K22" s="10" t="s">
        <v>91</v>
      </c>
      <c r="L22" s="10" t="s">
        <v>45</v>
      </c>
      <c r="M22" s="7" t="s">
        <v>29</v>
      </c>
      <c r="N22" s="7" t="s">
        <v>30</v>
      </c>
      <c r="O22" s="9" t="s">
        <v>38</v>
      </c>
      <c r="P22" s="11">
        <v>109800</v>
      </c>
      <c r="Q22" s="11">
        <v>1.0980000000000001</v>
      </c>
      <c r="R22" s="11">
        <v>1.098E-2</v>
      </c>
      <c r="S22" s="12">
        <v>43504.40824074074</v>
      </c>
      <c r="T22" s="12">
        <v>43511.666666666664</v>
      </c>
      <c r="U22" s="10" t="s">
        <v>39</v>
      </c>
    </row>
    <row r="23" spans="1:21" x14ac:dyDescent="0.2">
      <c r="A23" s="7">
        <v>969</v>
      </c>
      <c r="B23" s="19">
        <v>43508</v>
      </c>
      <c r="C23" s="19" t="s">
        <v>82</v>
      </c>
      <c r="D23" s="7">
        <v>43</v>
      </c>
      <c r="E23" s="9" t="s">
        <v>22</v>
      </c>
      <c r="F23" s="9" t="s">
        <v>23</v>
      </c>
      <c r="G23" s="9" t="s">
        <v>23</v>
      </c>
      <c r="H23" s="9" t="s">
        <v>24</v>
      </c>
      <c r="I23" s="10" t="s">
        <v>34</v>
      </c>
      <c r="J23" s="10" t="s">
        <v>92</v>
      </c>
      <c r="K23" s="10" t="s">
        <v>93</v>
      </c>
      <c r="L23" s="10" t="s">
        <v>42</v>
      </c>
      <c r="M23" s="7" t="s">
        <v>29</v>
      </c>
      <c r="N23" s="7" t="s">
        <v>30</v>
      </c>
      <c r="O23" s="9" t="s">
        <v>38</v>
      </c>
      <c r="P23" s="11">
        <v>1998313.61</v>
      </c>
      <c r="Q23" s="11">
        <v>19.983136099999999</v>
      </c>
      <c r="R23" s="11">
        <v>0.19983136099999999</v>
      </c>
      <c r="S23" s="12">
        <v>43508.487129629626</v>
      </c>
      <c r="T23" s="12">
        <v>43524.666666666664</v>
      </c>
      <c r="U23" s="10" t="s">
        <v>39</v>
      </c>
    </row>
    <row r="24" spans="1:21" x14ac:dyDescent="0.2">
      <c r="A24" s="7">
        <v>865</v>
      </c>
      <c r="B24" s="19">
        <v>43512</v>
      </c>
      <c r="C24" s="19" t="s">
        <v>82</v>
      </c>
      <c r="D24" s="7">
        <v>43</v>
      </c>
      <c r="E24" s="9" t="s">
        <v>22</v>
      </c>
      <c r="F24" s="9" t="s">
        <v>23</v>
      </c>
      <c r="G24" s="9" t="s">
        <v>23</v>
      </c>
      <c r="H24" s="9" t="s">
        <v>24</v>
      </c>
      <c r="I24" s="10" t="s">
        <v>34</v>
      </c>
      <c r="J24" s="10" t="s">
        <v>94</v>
      </c>
      <c r="K24" s="10" t="s">
        <v>95</v>
      </c>
      <c r="L24" s="10" t="s">
        <v>28</v>
      </c>
      <c r="M24" s="7" t="s">
        <v>29</v>
      </c>
      <c r="N24" s="7" t="s">
        <v>30</v>
      </c>
      <c r="O24" s="9" t="s">
        <v>38</v>
      </c>
      <c r="P24" s="11">
        <v>15928547.130000001</v>
      </c>
      <c r="Q24" s="11">
        <v>159.28547130000001</v>
      </c>
      <c r="R24" s="11">
        <v>1.5928547130000001</v>
      </c>
      <c r="S24" s="12">
        <v>43512.534004629626</v>
      </c>
      <c r="T24" s="12">
        <v>43532.666666666664</v>
      </c>
      <c r="U24" s="10" t="s">
        <v>39</v>
      </c>
    </row>
    <row r="25" spans="1:21" x14ac:dyDescent="0.2">
      <c r="A25" s="7">
        <v>2621</v>
      </c>
      <c r="B25" s="19">
        <v>43514</v>
      </c>
      <c r="C25" s="19" t="s">
        <v>82</v>
      </c>
      <c r="D25" s="7">
        <v>43</v>
      </c>
      <c r="E25" s="9" t="s">
        <v>22</v>
      </c>
      <c r="F25" s="9" t="s">
        <v>23</v>
      </c>
      <c r="G25" s="9" t="s">
        <v>23</v>
      </c>
      <c r="H25" s="9" t="s">
        <v>24</v>
      </c>
      <c r="I25" s="10" t="s">
        <v>96</v>
      </c>
      <c r="J25" s="10" t="s">
        <v>97</v>
      </c>
      <c r="K25" s="10" t="s">
        <v>98</v>
      </c>
      <c r="L25" s="10" t="s">
        <v>37</v>
      </c>
      <c r="M25" s="7" t="s">
        <v>29</v>
      </c>
      <c r="N25" s="7" t="s">
        <v>30</v>
      </c>
      <c r="O25" s="9" t="s">
        <v>99</v>
      </c>
      <c r="P25" s="11">
        <v>3827970</v>
      </c>
      <c r="Q25" s="11">
        <v>38.279699999999998</v>
      </c>
      <c r="R25" s="11">
        <v>0.382797</v>
      </c>
      <c r="S25" s="12">
        <v>43514.516562500001</v>
      </c>
      <c r="T25" s="12">
        <v>43521.666666666664</v>
      </c>
      <c r="U25" s="10" t="s">
        <v>32</v>
      </c>
    </row>
    <row r="26" spans="1:21" x14ac:dyDescent="0.2">
      <c r="A26" s="7">
        <v>1607</v>
      </c>
      <c r="B26" s="19">
        <v>43548</v>
      </c>
      <c r="C26" s="19" t="s">
        <v>100</v>
      </c>
      <c r="D26" s="7">
        <v>43</v>
      </c>
      <c r="E26" s="9" t="s">
        <v>22</v>
      </c>
      <c r="F26" s="9" t="s">
        <v>23</v>
      </c>
      <c r="G26" s="9" t="s">
        <v>23</v>
      </c>
      <c r="H26" s="9" t="s">
        <v>24</v>
      </c>
      <c r="I26" s="10" t="s">
        <v>34</v>
      </c>
      <c r="J26" s="10" t="s">
        <v>101</v>
      </c>
      <c r="K26" s="10" t="s">
        <v>102</v>
      </c>
      <c r="L26" s="10" t="s">
        <v>28</v>
      </c>
      <c r="M26" s="7" t="s">
        <v>29</v>
      </c>
      <c r="N26" s="7" t="s">
        <v>30</v>
      </c>
      <c r="O26" s="9" t="s">
        <v>38</v>
      </c>
      <c r="P26" s="11">
        <v>276800</v>
      </c>
      <c r="Q26" s="11">
        <v>2.7679999999999998</v>
      </c>
      <c r="R26" s="11">
        <v>2.7679999999999996E-2</v>
      </c>
      <c r="S26" s="12">
        <v>43548.858969907407</v>
      </c>
      <c r="T26" s="12">
        <v>43557.666666666664</v>
      </c>
      <c r="U26" s="10" t="s">
        <v>48</v>
      </c>
    </row>
  </sheetData>
  <conditionalFormatting sqref="J1">
    <cfRule type="duplicateValues" dxfId="7" priority="24"/>
  </conditionalFormatting>
  <conditionalFormatting sqref="J1 J27:J1048576">
    <cfRule type="duplicateValues" dxfId="6" priority="26"/>
  </conditionalFormatting>
  <conditionalFormatting sqref="J2:J26">
    <cfRule type="duplicateValues" dxfId="5" priority="2"/>
  </conditionalFormatting>
  <conditionalFormatting sqref="J2:J26">
    <cfRule type="duplicateValues" dxfId="3" priority="1"/>
  </conditionalFormatting>
  <conditionalFormatting sqref="J2:J26">
    <cfRule type="duplicateValues" dxfId="1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2019-06-12T07:19:41Z</dcterms:created>
  <dcterms:modified xsi:type="dcterms:W3CDTF">2019-06-12T08:21:38Z</dcterms:modified>
</cp:coreProperties>
</file>