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<sst xmlns="http://schemas.openxmlformats.org/spreadsheetml/2006/main" count="164" uniqueCount="63">
  <si>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</si>
  <si>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</si>
  <si>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</si>
  <si>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</si>
  <si>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</si>
  <si>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</si>
  <si>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</si>
  <si>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</si>
  <si>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</si>
  <si>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</si>
  <si>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</si>
  <si>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</si>
  <si>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</si>
  <si>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</si>
  <si>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</si>
  <si>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</si>
  <si>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</si>
  <si>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</si>
  <si>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</si>
  <si>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</si>
  <si>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</si>
  <si>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</si>
  <si>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Marappana Palya</t>
  </si>
  <si>
    <t>Mahalakshmi Layout</t>
  </si>
  <si>
    <t>West</t>
  </si>
  <si>
    <t>BBMP-EE-MLPURAM</t>
  </si>
  <si>
    <t>BBMP/2018-19/OW/WORK_INDENT31262</t>
  </si>
  <si>
    <t>Construciton of culvderts at Marappanaplay surrounding in ward No.44 Marappanapalya</t>
  </si>
  <si>
    <t>Footpaths &amp; Walkability</t>
  </si>
  <si>
    <t>OPEN</t>
  </si>
  <si>
    <t>WORKS</t>
  </si>
  <si>
    <t>Other Works</t>
  </si>
  <si>
    <t>Under Evaluation</t>
  </si>
  <si>
    <t>BBMP/2018-19/OW/WORK_INDENT31255</t>
  </si>
  <si>
    <t>Improvements to Rajeevgandhinagar a park in ward No.44 Marappanapalya</t>
  </si>
  <si>
    <t>Trees, Parks &amp; Playgrounds</t>
  </si>
  <si>
    <t>BBMP/2018-19/OW/WORK_INDENT31263</t>
  </si>
  <si>
    <t>Improvements to parks in ward NO.44 Marappanapalya</t>
  </si>
  <si>
    <t>BBMP/2018-19/OW/WORK_INDENT31260</t>
  </si>
  <si>
    <t>Maintenance of BBMP buildings in ward NO.44</t>
  </si>
  <si>
    <t>Other Ward Works</t>
  </si>
  <si>
    <t>BBMP/2018-19/OW/WORK_INDENT31261</t>
  </si>
  <si>
    <t>Providing CC Patch works in ward no.44 Marappanapalya.</t>
  </si>
  <si>
    <t>Roads &amp; Drivablility</t>
  </si>
  <si>
    <t>December</t>
  </si>
  <si>
    <t>BBMP-EE-PROJECT-WEST</t>
  </si>
  <si>
    <t>BBMP/2018-19/OW/WORK_INDENT31343/CALL-2</t>
  </si>
  <si>
    <t>Providing Gym Equipments in existing Gym at Krishnananda Nagar, Ashokapura and Shankaranagar in Ward No.44</t>
  </si>
  <si>
    <t>Public Amenities</t>
  </si>
  <si>
    <t>NA</t>
  </si>
  <si>
    <t>January</t>
  </si>
  <si>
    <t>BBMP/2018-19/OW/WORK_INDENT33086</t>
  </si>
  <si>
    <t>Maintenance of crematorium burial grounds and office maitnenace inmarappanaplya in ward No.44</t>
  </si>
  <si>
    <t>BBMP/2018-19/OW/WORK_INDENT33085</t>
  </si>
  <si>
    <t>Providing LED street lights at marappanapalya in ward NO.44</t>
  </si>
  <si>
    <t>BBMP/2018-19/OW/WORK_INDENT33087</t>
  </si>
  <si>
    <t>Improvements of storm water drain at Marappanapalya in ward No.44</t>
  </si>
  <si>
    <t>Storm Water Drains</t>
  </si>
  <si>
    <t>BBMP/2018-19/OW/WORK_INDENT33084</t>
  </si>
  <si>
    <t>Enginging tractor and labour (silt and tractor) in ward NO.44 Marappanapalya</t>
  </si>
  <si>
    <t>Evaluation Completed</t>
  </si>
  <si>
    <t>BBMP/2018-19/OW/WORK_INDENT33083</t>
  </si>
  <si>
    <t>Providing basic amenities for pourakarmikas and other works in ward No.44 Marappanapalya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</si>
</sst>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D3" sqref="D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286</v>
      </c>
      <c r="B2" s="8">
        <v>43321</v>
      </c>
      <c r="C2" s="8" t="s">
        <v>21</v>
      </c>
      <c r="D2" s="7">
        <v>44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1979144.06</v>
      </c>
      <c r="Q2" s="11">
        <f t="shared" ref="Q2:Q7" si="0">P2/100000</f>
        <v>19.791440600000001</v>
      </c>
      <c r="R2" s="11">
        <f t="shared" ref="R2:R7" si="1">Q2/100</f>
        <v>0.19791440600000001</v>
      </c>
      <c r="S2" s="12">
        <v>43321.77684027778</v>
      </c>
      <c r="T2" s="12">
        <v>43329.666666666664</v>
      </c>
      <c r="U2" s="10" t="s">
        <v>32</v>
      </c>
    </row>
    <row r="3" spans="1:21" x14ac:dyDescent="0.2">
      <c r="A3" s="7">
        <v>287</v>
      </c>
      <c r="B3" s="8">
        <v>43321</v>
      </c>
      <c r="C3" s="8" t="s">
        <v>21</v>
      </c>
      <c r="D3" s="7">
        <v>44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1974538.37</v>
      </c>
      <c r="Q3" s="11">
        <f t="shared" si="0"/>
        <v>19.745383700000001</v>
      </c>
      <c r="R3" s="11">
        <f t="shared" si="1"/>
        <v>0.19745383700000002</v>
      </c>
      <c r="S3" s="12">
        <v>43321.775439814817</v>
      </c>
      <c r="T3" s="12">
        <v>43329.666666666664</v>
      </c>
      <c r="U3" s="10" t="s">
        <v>32</v>
      </c>
    </row>
    <row r="4" spans="1:21" x14ac:dyDescent="0.2">
      <c r="A4" s="7">
        <v>288</v>
      </c>
      <c r="B4" s="8">
        <v>43321</v>
      </c>
      <c r="C4" s="8" t="s">
        <v>21</v>
      </c>
      <c r="D4" s="7">
        <v>44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35</v>
      </c>
      <c r="M4" s="7" t="s">
        <v>29</v>
      </c>
      <c r="N4" s="7" t="s">
        <v>30</v>
      </c>
      <c r="O4" s="9" t="s">
        <v>31</v>
      </c>
      <c r="P4" s="11">
        <v>1976662.54</v>
      </c>
      <c r="Q4" s="11">
        <f t="shared" si="0"/>
        <v>19.766625399999999</v>
      </c>
      <c r="R4" s="11">
        <f t="shared" si="1"/>
        <v>0.19766625399999999</v>
      </c>
      <c r="S4" s="12">
        <v>43321.773449074077</v>
      </c>
      <c r="T4" s="12">
        <v>43329.666666666664</v>
      </c>
      <c r="U4" s="10" t="s">
        <v>32</v>
      </c>
    </row>
    <row r="5" spans="1:21" x14ac:dyDescent="0.2">
      <c r="A5" s="7">
        <v>289</v>
      </c>
      <c r="B5" s="8">
        <v>43321</v>
      </c>
      <c r="C5" s="8" t="s">
        <v>21</v>
      </c>
      <c r="D5" s="7">
        <v>44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38</v>
      </c>
      <c r="K5" s="10" t="s">
        <v>39</v>
      </c>
      <c r="L5" s="10" t="s">
        <v>40</v>
      </c>
      <c r="M5" s="7" t="s">
        <v>29</v>
      </c>
      <c r="N5" s="7" t="s">
        <v>30</v>
      </c>
      <c r="O5" s="9" t="s">
        <v>31</v>
      </c>
      <c r="P5" s="11">
        <v>758849.6</v>
      </c>
      <c r="Q5" s="11">
        <f t="shared" si="0"/>
        <v>7.5884960000000001</v>
      </c>
      <c r="R5" s="11">
        <f t="shared" si="1"/>
        <v>7.5884960000000001E-2</v>
      </c>
      <c r="S5" s="12">
        <v>43321.772835648146</v>
      </c>
      <c r="T5" s="12">
        <v>43329.666666666664</v>
      </c>
      <c r="U5" s="10" t="s">
        <v>32</v>
      </c>
    </row>
    <row r="6" spans="1:21" x14ac:dyDescent="0.2">
      <c r="A6" s="7">
        <v>290</v>
      </c>
      <c r="B6" s="8">
        <v>43321</v>
      </c>
      <c r="C6" s="8" t="s">
        <v>21</v>
      </c>
      <c r="D6" s="7">
        <v>44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43</v>
      </c>
      <c r="M6" s="7" t="s">
        <v>29</v>
      </c>
      <c r="N6" s="7" t="s">
        <v>30</v>
      </c>
      <c r="O6" s="9" t="s">
        <v>31</v>
      </c>
      <c r="P6" s="11">
        <v>995581.12</v>
      </c>
      <c r="Q6" s="11">
        <f t="shared" si="0"/>
        <v>9.9558111999999994</v>
      </c>
      <c r="R6" s="11">
        <f t="shared" si="1"/>
        <v>9.955811199999999E-2</v>
      </c>
      <c r="S6" s="12">
        <v>43321.770995370367</v>
      </c>
      <c r="T6" s="12">
        <v>43329.666666666664</v>
      </c>
      <c r="U6" s="10" t="s">
        <v>32</v>
      </c>
    </row>
    <row r="7" spans="1:21" x14ac:dyDescent="0.2">
      <c r="A7" s="7">
        <v>1480</v>
      </c>
      <c r="B7" s="8">
        <v>43438</v>
      </c>
      <c r="C7" s="8" t="s">
        <v>44</v>
      </c>
      <c r="D7" s="7">
        <v>44</v>
      </c>
      <c r="E7" s="9" t="s">
        <v>22</v>
      </c>
      <c r="F7" s="9" t="s">
        <v>23</v>
      </c>
      <c r="G7" s="9" t="s">
        <v>23</v>
      </c>
      <c r="H7" s="9" t="s">
        <v>24</v>
      </c>
      <c r="I7" s="13" t="s">
        <v>45</v>
      </c>
      <c r="J7" s="13" t="s">
        <v>46</v>
      </c>
      <c r="K7" s="13" t="s">
        <v>47</v>
      </c>
      <c r="L7" s="10" t="s">
        <v>48</v>
      </c>
      <c r="M7" s="14" t="s">
        <v>29</v>
      </c>
      <c r="N7" s="14" t="s">
        <v>30</v>
      </c>
      <c r="O7" s="15" t="s">
        <v>49</v>
      </c>
      <c r="P7" s="16">
        <v>3995057.2</v>
      </c>
      <c r="Q7" s="11">
        <f t="shared" si="0"/>
        <v>39.950572000000001</v>
      </c>
      <c r="R7" s="11">
        <f t="shared" si="1"/>
        <v>0.39950572000000001</v>
      </c>
      <c r="S7" s="17">
        <v>43438.534085648149</v>
      </c>
      <c r="T7" s="17">
        <v>43449.666666666664</v>
      </c>
      <c r="U7" s="18" t="s">
        <v>32</v>
      </c>
    </row>
    <row r="8" spans="1:21" x14ac:dyDescent="0.2">
      <c r="A8" s="7">
        <v>1387</v>
      </c>
      <c r="B8" s="19">
        <v>43496</v>
      </c>
      <c r="C8" s="19" t="s">
        <v>50</v>
      </c>
      <c r="D8" s="7">
        <v>44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51</v>
      </c>
      <c r="K8" s="10" t="s">
        <v>52</v>
      </c>
      <c r="L8" s="10" t="s">
        <v>48</v>
      </c>
      <c r="M8" s="7" t="s">
        <v>29</v>
      </c>
      <c r="N8" s="7" t="s">
        <v>30</v>
      </c>
      <c r="O8" s="9" t="s">
        <v>31</v>
      </c>
      <c r="P8" s="11">
        <v>438482.92</v>
      </c>
      <c r="Q8" s="11">
        <v>4.3848291999999995</v>
      </c>
      <c r="R8" s="11">
        <v>4.3848291999999997E-2</v>
      </c>
      <c r="S8" s="12">
        <v>43496.745856481481</v>
      </c>
      <c r="T8" s="12">
        <v>43507.666666666664</v>
      </c>
      <c r="U8" s="10" t="s">
        <v>32</v>
      </c>
    </row>
    <row r="9" spans="1:21" x14ac:dyDescent="0.2">
      <c r="A9" s="7">
        <v>1389</v>
      </c>
      <c r="B9" s="19">
        <v>43496</v>
      </c>
      <c r="C9" s="19" t="s">
        <v>50</v>
      </c>
      <c r="D9" s="7">
        <v>44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53</v>
      </c>
      <c r="K9" s="10" t="s">
        <v>54</v>
      </c>
      <c r="L9" s="10" t="s">
        <v>28</v>
      </c>
      <c r="M9" s="7" t="s">
        <v>29</v>
      </c>
      <c r="N9" s="7" t="s">
        <v>30</v>
      </c>
      <c r="O9" s="9" t="s">
        <v>31</v>
      </c>
      <c r="P9" s="11">
        <v>876712.8</v>
      </c>
      <c r="Q9" s="11">
        <v>8.7671279999999996</v>
      </c>
      <c r="R9" s="11">
        <v>8.767127999999999E-2</v>
      </c>
      <c r="S9" s="12">
        <v>43496.722222222219</v>
      </c>
      <c r="T9" s="12">
        <v>43507.666666666664</v>
      </c>
      <c r="U9" s="10" t="s">
        <v>32</v>
      </c>
    </row>
    <row r="10" spans="1:21" x14ac:dyDescent="0.2">
      <c r="A10" s="7">
        <v>1390</v>
      </c>
      <c r="B10" s="19">
        <v>43496</v>
      </c>
      <c r="C10" s="19" t="s">
        <v>50</v>
      </c>
      <c r="D10" s="7">
        <v>44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55</v>
      </c>
      <c r="K10" s="10" t="s">
        <v>56</v>
      </c>
      <c r="L10" s="10" t="s">
        <v>57</v>
      </c>
      <c r="M10" s="7" t="s">
        <v>29</v>
      </c>
      <c r="N10" s="7" t="s">
        <v>30</v>
      </c>
      <c r="O10" s="9" t="s">
        <v>31</v>
      </c>
      <c r="P10" s="11">
        <v>876513.73</v>
      </c>
      <c r="Q10" s="11">
        <v>8.7651372999999992</v>
      </c>
      <c r="R10" s="11">
        <v>8.7651372999999991E-2</v>
      </c>
      <c r="S10" s="12">
        <v>43496.718576388892</v>
      </c>
      <c r="T10" s="12">
        <v>43507.666666666664</v>
      </c>
      <c r="U10" s="10" t="s">
        <v>32</v>
      </c>
    </row>
    <row r="11" spans="1:21" x14ac:dyDescent="0.2">
      <c r="A11" s="7">
        <v>2180</v>
      </c>
      <c r="B11" s="19">
        <v>43496</v>
      </c>
      <c r="C11" s="19" t="s">
        <v>50</v>
      </c>
      <c r="D11" s="7">
        <v>44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58</v>
      </c>
      <c r="K11" s="10" t="s">
        <v>59</v>
      </c>
      <c r="L11" s="10" t="s">
        <v>40</v>
      </c>
      <c r="M11" s="7" t="s">
        <v>29</v>
      </c>
      <c r="N11" s="7" t="s">
        <v>30</v>
      </c>
      <c r="O11" s="9" t="s">
        <v>31</v>
      </c>
      <c r="P11" s="11">
        <v>1196178.56</v>
      </c>
      <c r="Q11" s="11">
        <v>11.961785600000001</v>
      </c>
      <c r="R11" s="11">
        <v>0.11961785600000001</v>
      </c>
      <c r="S11" s="12">
        <v>43496.660601851851</v>
      </c>
      <c r="T11" s="12">
        <v>43507.666666666664</v>
      </c>
      <c r="U11" s="10" t="s">
        <v>60</v>
      </c>
    </row>
    <row r="12" spans="1:21" x14ac:dyDescent="0.2">
      <c r="A12" s="7">
        <v>2181</v>
      </c>
      <c r="B12" s="19">
        <v>43496</v>
      </c>
      <c r="C12" s="19" t="s">
        <v>50</v>
      </c>
      <c r="D12" s="7">
        <v>44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61</v>
      </c>
      <c r="K12" s="10" t="s">
        <v>62</v>
      </c>
      <c r="L12" s="10" t="s">
        <v>40</v>
      </c>
      <c r="M12" s="7" t="s">
        <v>29</v>
      </c>
      <c r="N12" s="7" t="s">
        <v>30</v>
      </c>
      <c r="O12" s="9" t="s">
        <v>31</v>
      </c>
      <c r="P12" s="11">
        <v>1315365.6499999999</v>
      </c>
      <c r="Q12" s="11">
        <v>13.153656499999999</v>
      </c>
      <c r="R12" s="11">
        <v>0.13153656499999999</v>
      </c>
      <c r="S12" s="12">
        <v>43496.656377314815</v>
      </c>
      <c r="T12" s="12">
        <v>43507.666666666664</v>
      </c>
      <c r="U12" s="10" t="s">
        <v>60</v>
      </c>
    </row>
  </sheetData>
  <conditionalFormatting sqref="J1">
    <cfRule type="duplicateValues" dxfId="7" priority="24"/>
  </conditionalFormatting>
  <conditionalFormatting sqref="J1 J13:J1048576">
    <cfRule type="duplicateValues" dxfId="6" priority="26"/>
  </conditionalFormatting>
  <conditionalFormatting sqref="J2:J12">
    <cfRule type="duplicateValues" dxfId="5" priority="2"/>
  </conditionalFormatting>
  <conditionalFormatting sqref="J2:J12">
    <cfRule type="duplicateValues" dxfId="3" priority="1"/>
  </conditionalFormatting>
  <conditionalFormatting sqref="J2:J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2019-06-12T08:22:47Z</dcterms:modified>
</cp:coreProperties>
</file>