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ownloads\2019-20 Budget Input\Budget Performance Report 2018-19\Data for Openwork Page 2018-19 BPR\Tender\"/>
    </mc:Choice>
  </mc:AlternateContent>
  <bookViews>
    <workbookView xWindow="0" yWindow="0" windowWidth="19200" windowHeight="74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" i="1" l="1"/>
  <c r="R2" i="1" s="1"/>
</calcChain>
</file>

<file path=xl/sharedStrings.xml><?xml version="1.0" encoding="utf-8"?>
<sst xmlns="http://schemas.openxmlformats.org/spreadsheetml/2006/main" count="72" uniqueCount="46">
  <si>
    <t>SL No</t>
  </si>
  <si>
    <t>Date</t>
  </si>
  <si>
    <t>Month</t>
  </si>
  <si>
    <t>Ward No</t>
  </si>
  <si>
    <t>Ward Name</t>
  </si>
  <si>
    <t>BBMP Sub Division</t>
  </si>
  <si>
    <t>BBMP Division</t>
  </si>
  <si>
    <t>BBMP Zone Name</t>
  </si>
  <si>
    <t>Department/Location</t>
  </si>
  <si>
    <t>Tender Number</t>
  </si>
  <si>
    <t>Tender Title</t>
  </si>
  <si>
    <t xml:space="preserve">JCCD Category </t>
  </si>
  <si>
    <t>Tender Type</t>
  </si>
  <si>
    <t>Category</t>
  </si>
  <si>
    <t>Sub Category</t>
  </si>
  <si>
    <t>Estimated Amount in Rs</t>
  </si>
  <si>
    <t>Estimated Amount in Lakhs</t>
  </si>
  <si>
    <t>Estimated Amount in Cr</t>
  </si>
  <si>
    <t>NIT Published Date</t>
  </si>
  <si>
    <t>Last Date for Bid Submission</t>
  </si>
  <si>
    <t>Status</t>
  </si>
  <si>
    <t>October</t>
  </si>
  <si>
    <t>Muneshwara Nagara</t>
  </si>
  <si>
    <t>K G Halli</t>
  </si>
  <si>
    <t>Pulikeshi Nagara</t>
  </si>
  <si>
    <t>East</t>
  </si>
  <si>
    <t>BBMP-EE-PULIKESHINAGAR</t>
  </si>
  <si>
    <t>BBMP/2017-18/RD/WORK_INDENT30030/CALL-3</t>
  </si>
  <si>
    <t>Desilting &amp; Improvements to drain at D.J. Halli main raod &amp; Surrounding in Ward No.48.</t>
  </si>
  <si>
    <t>Footpaths &amp; Walkability</t>
  </si>
  <si>
    <t>OPEN</t>
  </si>
  <si>
    <t>WORKS</t>
  </si>
  <si>
    <t>NA</t>
  </si>
  <si>
    <t>Under Evaluation</t>
  </si>
  <si>
    <t>February</t>
  </si>
  <si>
    <t>BBMP/2018-19/OW/WORK_INDENT33856</t>
  </si>
  <si>
    <t>Improvements to roads and drains at Ambedkar Nagar and Surrounidng area in ward no 48, Muneshwaranagar</t>
  </si>
  <si>
    <t>Roads &amp; Drivablility</t>
  </si>
  <si>
    <t>Other Works</t>
  </si>
  <si>
    <t>March</t>
  </si>
  <si>
    <t>BBMP/2018-19/OW/WORK_INDENT35158</t>
  </si>
  <si>
    <t>Providing Assured minimum facilities (AMF) to all polling stations of Lokasabha Elections 2019 pertains to ward no 48 (For ST Category)</t>
  </si>
  <si>
    <t>Other Ward Works</t>
  </si>
  <si>
    <t>Retendered</t>
  </si>
  <si>
    <t>BBMP/2018-19/OW/WORK_INDENT35158/CALL-2</t>
  </si>
  <si>
    <t>Evaluation Completed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</si>
</sst>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yy;@"/>
  </numFmts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F7F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/>
    <xf numFmtId="0" fontId="4" fillId="0" borderId="1" xfId="0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/>
    </xf>
    <xf numFmtId="2" fontId="4" fillId="3" borderId="1" xfId="0" applyNumberFormat="1" applyFont="1" applyFill="1" applyBorder="1" applyAlignment="1">
      <alignment vertical="center"/>
    </xf>
    <xf numFmtId="2" fontId="4" fillId="0" borderId="1" xfId="0" applyNumberFormat="1" applyFont="1" applyFill="1" applyBorder="1" applyAlignment="1">
      <alignment vertical="center"/>
    </xf>
    <xf numFmtId="22" fontId="4" fillId="3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4" fontId="4" fillId="0" borderId="1" xfId="0" applyNumberFormat="1" applyFont="1" applyFill="1" applyBorder="1" applyAlignment="1">
      <alignment horizontal="center" vertical="center"/>
    </xf>
    <xf numFmtId="22" fontId="4" fillId="0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"/>
  <sheetViews>
    <sheetView tabSelected="1" workbookViewId="0">
      <selection activeCell="E4" sqref="E4"/>
    </sheetView>
  </sheetViews>
  <sheetFormatPr defaultRowHeight="12" x14ac:dyDescent="0.2"/>
  <cols>
    <col min="1" max="1" width="5.42578125" style="4" bestFit="1" customWidth="1"/>
    <col min="2" max="2" width="9" style="5" bestFit="1" customWidth="1"/>
    <col min="3" max="3" width="9" style="5" customWidth="1"/>
    <col min="4" max="4" width="9.28515625" style="5" customWidth="1"/>
    <col min="5" max="5" width="23.140625" style="5" bestFit="1" customWidth="1"/>
    <col min="6" max="6" width="22.42578125" style="5" bestFit="1" customWidth="1"/>
    <col min="7" max="8" width="18.85546875" style="5" bestFit="1" customWidth="1"/>
    <col min="9" max="9" width="18.5703125" style="4" customWidth="1"/>
    <col min="10" max="10" width="25.42578125" style="4" customWidth="1"/>
    <col min="11" max="11" width="19.28515625" style="4" customWidth="1"/>
    <col min="12" max="12" width="19.5703125" style="4" customWidth="1"/>
    <col min="13" max="13" width="8" style="5" customWidth="1"/>
    <col min="14" max="14" width="8.85546875" style="5" customWidth="1"/>
    <col min="15" max="15" width="10.7109375" style="6" customWidth="1"/>
    <col min="16" max="16" width="11.28515625" style="4" customWidth="1"/>
    <col min="17" max="17" width="12.5703125" style="4" customWidth="1"/>
    <col min="18" max="18" width="10.5703125" style="4" customWidth="1"/>
    <col min="19" max="19" width="13.7109375" style="5" customWidth="1"/>
    <col min="20" max="20" width="13.5703125" style="5" customWidth="1"/>
    <col min="21" max="21" width="18.7109375" style="6" bestFit="1" customWidth="1"/>
    <col min="22" max="16384" width="9.140625" style="4"/>
  </cols>
  <sheetData>
    <row r="1" spans="1:21" ht="2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</row>
    <row r="2" spans="1:21" x14ac:dyDescent="0.2">
      <c r="A2" s="7">
        <v>1736</v>
      </c>
      <c r="B2" s="8">
        <v>43402</v>
      </c>
      <c r="C2" s="8" t="s">
        <v>21</v>
      </c>
      <c r="D2" s="7">
        <v>48</v>
      </c>
      <c r="E2" s="9" t="s">
        <v>22</v>
      </c>
      <c r="F2" s="9" t="s">
        <v>23</v>
      </c>
      <c r="G2" s="9" t="s">
        <v>24</v>
      </c>
      <c r="H2" s="9" t="s">
        <v>25</v>
      </c>
      <c r="I2" s="10" t="s">
        <v>26</v>
      </c>
      <c r="J2" s="10" t="s">
        <v>27</v>
      </c>
      <c r="K2" s="10" t="s">
        <v>28</v>
      </c>
      <c r="L2" s="11" t="s">
        <v>29</v>
      </c>
      <c r="M2" s="12" t="s">
        <v>30</v>
      </c>
      <c r="N2" s="12" t="s">
        <v>31</v>
      </c>
      <c r="O2" s="13" t="s">
        <v>32</v>
      </c>
      <c r="P2" s="14">
        <v>1993385.83</v>
      </c>
      <c r="Q2" s="15">
        <f>P2/100000</f>
        <v>19.933858300000001</v>
      </c>
      <c r="R2" s="15">
        <f>Q2/100</f>
        <v>0.19933858300000001</v>
      </c>
      <c r="S2" s="16">
        <v>43402.708425925928</v>
      </c>
      <c r="T2" s="16">
        <v>43418.666666666664</v>
      </c>
      <c r="U2" s="17" t="s">
        <v>33</v>
      </c>
    </row>
    <row r="3" spans="1:21" x14ac:dyDescent="0.2">
      <c r="A3" s="7">
        <v>1023</v>
      </c>
      <c r="B3" s="18">
        <v>43505</v>
      </c>
      <c r="C3" s="18" t="s">
        <v>34</v>
      </c>
      <c r="D3" s="7">
        <v>48</v>
      </c>
      <c r="E3" s="9" t="s">
        <v>22</v>
      </c>
      <c r="F3" s="9" t="s">
        <v>23</v>
      </c>
      <c r="G3" s="9" t="s">
        <v>24</v>
      </c>
      <c r="H3" s="9" t="s">
        <v>25</v>
      </c>
      <c r="I3" s="11" t="s">
        <v>26</v>
      </c>
      <c r="J3" s="11" t="s">
        <v>35</v>
      </c>
      <c r="K3" s="11" t="s">
        <v>36</v>
      </c>
      <c r="L3" s="11" t="s">
        <v>37</v>
      </c>
      <c r="M3" s="7" t="s">
        <v>30</v>
      </c>
      <c r="N3" s="7" t="s">
        <v>31</v>
      </c>
      <c r="O3" s="9" t="s">
        <v>38</v>
      </c>
      <c r="P3" s="15">
        <v>8847484.4700000007</v>
      </c>
      <c r="Q3" s="15">
        <v>88.474844700000006</v>
      </c>
      <c r="R3" s="15">
        <v>0.8847484470000001</v>
      </c>
      <c r="S3" s="19">
        <v>43505.517743055556</v>
      </c>
      <c r="T3" s="19">
        <v>43515.666666666664</v>
      </c>
      <c r="U3" s="11" t="s">
        <v>33</v>
      </c>
    </row>
    <row r="4" spans="1:21" x14ac:dyDescent="0.2">
      <c r="A4" s="7">
        <v>2660</v>
      </c>
      <c r="B4" s="18">
        <v>43545</v>
      </c>
      <c r="C4" s="18" t="s">
        <v>39</v>
      </c>
      <c r="D4" s="7">
        <v>48</v>
      </c>
      <c r="E4" s="9" t="s">
        <v>22</v>
      </c>
      <c r="F4" s="9" t="s">
        <v>23</v>
      </c>
      <c r="G4" s="9" t="s">
        <v>24</v>
      </c>
      <c r="H4" s="9" t="s">
        <v>25</v>
      </c>
      <c r="I4" s="11" t="s">
        <v>26</v>
      </c>
      <c r="J4" s="11" t="s">
        <v>40</v>
      </c>
      <c r="K4" s="11" t="s">
        <v>41</v>
      </c>
      <c r="L4" s="11" t="s">
        <v>42</v>
      </c>
      <c r="M4" s="7" t="s">
        <v>30</v>
      </c>
      <c r="N4" s="7" t="s">
        <v>31</v>
      </c>
      <c r="O4" s="9" t="s">
        <v>38</v>
      </c>
      <c r="P4" s="15">
        <v>74996.399999999994</v>
      </c>
      <c r="Q4" s="15">
        <v>0.74996399999999996</v>
      </c>
      <c r="R4" s="15">
        <v>7.4996399999999993E-3</v>
      </c>
      <c r="S4" s="19">
        <v>43545.703449074077</v>
      </c>
      <c r="T4" s="19">
        <v>43553.666666666664</v>
      </c>
      <c r="U4" s="11" t="s">
        <v>43</v>
      </c>
    </row>
    <row r="5" spans="1:21" x14ac:dyDescent="0.2">
      <c r="A5" s="7">
        <v>1598</v>
      </c>
      <c r="B5" s="18">
        <v>43554</v>
      </c>
      <c r="C5" s="18" t="s">
        <v>39</v>
      </c>
      <c r="D5" s="7">
        <v>48</v>
      </c>
      <c r="E5" s="9" t="s">
        <v>22</v>
      </c>
      <c r="F5" s="9" t="s">
        <v>23</v>
      </c>
      <c r="G5" s="9" t="s">
        <v>24</v>
      </c>
      <c r="H5" s="9" t="s">
        <v>25</v>
      </c>
      <c r="I5" s="11" t="s">
        <v>26</v>
      </c>
      <c r="J5" s="11" t="s">
        <v>44</v>
      </c>
      <c r="K5" s="11" t="s">
        <v>41</v>
      </c>
      <c r="L5" s="11" t="s">
        <v>42</v>
      </c>
      <c r="M5" s="7" t="s">
        <v>30</v>
      </c>
      <c r="N5" s="7" t="s">
        <v>31</v>
      </c>
      <c r="O5" s="9"/>
      <c r="P5" s="15">
        <v>74996.399999999994</v>
      </c>
      <c r="Q5" s="15">
        <v>0.74996399999999996</v>
      </c>
      <c r="R5" s="15">
        <v>7.4996399999999993E-3</v>
      </c>
      <c r="S5" s="19">
        <v>43554.711226851854</v>
      </c>
      <c r="T5" s="19">
        <v>43563.666666666664</v>
      </c>
      <c r="U5" s="11" t="s">
        <v>45</v>
      </c>
    </row>
  </sheetData>
  <conditionalFormatting sqref="J1">
    <cfRule type="duplicateValues" dxfId="7" priority="24"/>
  </conditionalFormatting>
  <conditionalFormatting sqref="J1 J6:J1048576">
    <cfRule type="duplicateValues" dxfId="6" priority="26"/>
  </conditionalFormatting>
  <conditionalFormatting sqref="J2:J5">
    <cfRule type="duplicateValues" dxfId="5" priority="2"/>
  </conditionalFormatting>
  <conditionalFormatting sqref="J2:J5">
    <cfRule type="duplicateValues" dxfId="3" priority="1"/>
  </conditionalFormatting>
  <conditionalFormatting sqref="J2:J5">
    <cfRule type="duplicateValues" dxfId="1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2019-06-12T07:19:41Z</dcterms:created>
  <dcterms:modified xsi:type="dcterms:W3CDTF">2019-06-12T08:23:33Z</dcterms:modified>
</cp:coreProperties>
</file>