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Tender\"/>
    </mc:Choice>
  </mc:AlternateContent>
  <bookViews>
    <workbookView xWindow="0" yWindow="0" windowWidth="19200" windowHeight="745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9" i="1" l="1"/>
  <c r="R9" i="1" s="1"/>
  <c r="Q8" i="1"/>
  <c r="R8" i="1" s="1"/>
  <c r="Q7" i="1"/>
  <c r="R7" i="1" s="1"/>
  <c r="Q6" i="1"/>
  <c r="R6" i="1" s="1"/>
  <c r="Q5" i="1"/>
  <c r="R5" i="1" s="1"/>
  <c r="Q4" i="1"/>
  <c r="R4" i="1" s="1"/>
  <c r="Q3" i="1"/>
  <c r="R3" i="1" s="1"/>
  <c r="Q2" i="1"/>
  <c r="R2" i="1" s="1"/>
</calcChain>
</file>

<file path=xl/sharedStrings.xml><?xml version="1.0" encoding="utf-8"?>
<sst xmlns="http://schemas.openxmlformats.org/spreadsheetml/2006/main" count="268" uniqueCount="83">
  <si>
    <t>SL No</t>
  </si>
  <si>
    <t>Date</t>
  </si>
  <si>
    <t>Month</t>
  </si>
  <si>
    <t>Ward No</t>
  </si>
  <si>
    <t>Ward Name</t>
  </si>
  <si>
    <t>BBMP Sub Division</t>
  </si>
  <si>
    <t>BBMP Division</t>
  </si>
  <si>
    <t>BBMP Zone Name</t>
  </si>
  <si>
    <t>Department/Location</t>
  </si>
  <si>
    <t>Tender Number</t>
  </si>
  <si>
    <t>Tender Title</t>
  </si>
  <si>
    <t xml:space="preserve">JCCD Category </t>
  </si>
  <si>
    <t>Tender Type</t>
  </si>
  <si>
    <t>Category</t>
  </si>
  <si>
    <t>Sub Category</t>
  </si>
  <si>
    <t>Estimated Amount in Rs</t>
  </si>
  <si>
    <t>Estimated Amount in Lakhs</t>
  </si>
  <si>
    <t>Estimated Amount in Cr</t>
  </si>
  <si>
    <t>NIT Published Date</t>
  </si>
  <si>
    <t>Last Date for Bid Submission</t>
  </si>
  <si>
    <t>Status</t>
  </si>
  <si>
    <t>August</t>
  </si>
  <si>
    <t>Jakkuru</t>
  </si>
  <si>
    <t>Byatarayana Pura</t>
  </si>
  <si>
    <t>Yelahanka</t>
  </si>
  <si>
    <t>BBMP-EE-BYATRAYANAPURA</t>
  </si>
  <si>
    <t>BBMP/2018-19/OW/WORK_INDENT31399</t>
  </si>
  <si>
    <t>Construction of Temprovery Immersion Tank of Lord Ganesh Idols in Ward no. 05 Byatarayanapura Sub Division</t>
  </si>
  <si>
    <t>Other Ward Works</t>
  </si>
  <si>
    <t>OPEN</t>
  </si>
  <si>
    <t>WORKS</t>
  </si>
  <si>
    <t>Other Works</t>
  </si>
  <si>
    <t>Evaluation Completed</t>
  </si>
  <si>
    <t>September</t>
  </si>
  <si>
    <t>BBMP-EE-YELAHANKA</t>
  </si>
  <si>
    <t>BBMP/2018-19/RD/WORK_INDENT30898/CALL-3</t>
  </si>
  <si>
    <t>Package-01 1. Construction of Govt School rooms, Palanahalli and Kattigenahalli Village in Ward No. 05 2. Improvements to roads and drains in Agarahara, Agarahara Layout and Surrounding area in Ward No. 05 3. Improvements to Roads and Drains in Kogilu Layout and Surrounding areas in Ward No. 05 4. Improvements to Roads and Drains at Tirumenahalli and Surrounding areas in Ward No. 05 5. Improvements to Roads and Drains From Jakkur double road to Jakkur Village Surrounding areas in Ward No. 05</t>
  </si>
  <si>
    <t>Education</t>
  </si>
  <si>
    <t>NA</t>
  </si>
  <si>
    <t>Under Evaluation</t>
  </si>
  <si>
    <t>BBMP/2018-19/OW/WORK_INDENT31822</t>
  </si>
  <si>
    <t>Construction of Liabrary Building at Kattigenahalli in Ward No. 05 Byatarayanapura Sub Division. (2nd Call)</t>
  </si>
  <si>
    <t>Public Amenities</t>
  </si>
  <si>
    <t>BBMP/2018-19/OW/WORK_INDENT31823</t>
  </si>
  <si>
    <t>Improvements to Road and Drains in Ward No. 05 Surrounding area, Byatarayanapura Sub Division (2nd Call)</t>
  </si>
  <si>
    <t>Roads &amp; Drivablility</t>
  </si>
  <si>
    <t>BBMP/2018-19/OW/WORK_INDENT31825</t>
  </si>
  <si>
    <t>Repair works of kattigenahlli Ward office in Ward No. 05 Byatarayanapura Sub Division (2nd Call)</t>
  </si>
  <si>
    <t>BBMP/2018-19/OW/WORK_INDENT31824</t>
  </si>
  <si>
    <t>Improvements to Road and Drains at Vinayakanagara 3rd Cross Road in Ward No. 05 Byatarayanapura Sub Division (2nd Call)</t>
  </si>
  <si>
    <t>BBMP/2017-18/OW/WORK_INDENT29483/CALL-2</t>
  </si>
  <si>
    <t>Engaging Tractor and Labours for Daily maintenance works at Kattigenahalli, Pallanahalli, Bellahalli, Chokkanahalli, and Thirumenahalli and other areas, Ward No.05 Byatarayanapura Sub Division</t>
  </si>
  <si>
    <t>October</t>
  </si>
  <si>
    <t>BBMP/2018-19/OW/WORK_INDENT31905</t>
  </si>
  <si>
    <t>Providing and fixing Chain link Fencing to abandoned Kogilu Quarry in ward no. 05, Yelahanka Division</t>
  </si>
  <si>
    <t>February</t>
  </si>
  <si>
    <t>BBMP/2018-19/OW/WORK_INDENT34168</t>
  </si>
  <si>
    <t>Providing Children Play Equipment, Gym items Kogilu Lake and Thrumenahalli Lake at Ward No.5 Jakkur</t>
  </si>
  <si>
    <t>Trees, Parks &amp; Playgrounds</t>
  </si>
  <si>
    <t>BBMP/2018-19/OW/WORK_INDENT34167</t>
  </si>
  <si>
    <t>Park Development and walking Track in Thirumenahalli Lake at Ward No.05 Jakkur</t>
  </si>
  <si>
    <t>March</t>
  </si>
  <si>
    <t>BBMP/2018-19/OW/WORK_INDENT34773</t>
  </si>
  <si>
    <t>Maintenance of Telecom layout parks in ward no 5</t>
  </si>
  <si>
    <t>BBMP/2018-19/OW/WORK_INDENT34772</t>
  </si>
  <si>
    <t>Repair works of public toilets at Agrahara layout and Vinayakanagara in ward no 5</t>
  </si>
  <si>
    <t>Health &amp; Sanitation</t>
  </si>
  <si>
    <t>BBMP/2018-19/OW/WORK_INDENT34771</t>
  </si>
  <si>
    <t>Improvements of roads and footpath in ward no 5</t>
  </si>
  <si>
    <t>BBMP/2018-19/OW/WORK_INDENT34770</t>
  </si>
  <si>
    <t>Repairs and maintenance of existing Dry waste collection center building at Palanahalli in ward no 5</t>
  </si>
  <si>
    <t>BBMP/2018-19/OW/WORK_INDENT34767</t>
  </si>
  <si>
    <t>Supply of drinking water through water tanker in ward no 05 Byatarayanapura sub division</t>
  </si>
  <si>
    <t>Drinking Water</t>
  </si>
  <si>
    <t>BBMP/2018-19/OW/WORK_INDENT34768</t>
  </si>
  <si>
    <t>Construction of RO Plant in ward no 05 Byatarayanapura Sub Division</t>
  </si>
  <si>
    <t>BBMP/2018-19/OW/WORK_INDENT34764</t>
  </si>
  <si>
    <t>Cleaning of Burrial Ground and Providing water tank at Kattigenahalli Burrial Ground in ward no 5</t>
  </si>
  <si>
    <t>BBMP/2018-19/EL/WORK_INDENT34959</t>
  </si>
  <si>
    <t>Supplying and laying Aerial Bunched Cables to connected Major roads in Byatarayanapura constituency in Ward No-5</t>
  </si>
  <si>
    <t>Electrical</t>
  </si>
  <si>
    <t>BBMP/2018-19/OW/WORK_INDENT35138</t>
  </si>
  <si>
    <t>Providing Ramp and other accessories for MP Election 2019 in ward no 05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</si>
</sst>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14009]dd/mm/yyyy;@"/>
  </numFmts>
  <fonts count="5" x14ac:knownFonts="1">
    <font>
      <sz val="11"/>
      <color theme="1"/>
      <name val="Calibri"/>
      <family val="2"/>
      <scheme val="minor"/>
    </font>
    <font>
      <b/>
      <sz val="9"/>
      <color theme="1"/>
      <name val="Calibri"/>
      <family val="2"/>
      <scheme val="minor"/>
    </font>
    <font>
      <sz val="10"/>
      <color theme="1"/>
      <name val="Calibri"/>
      <family val="2"/>
      <scheme val="minor"/>
    </font>
    <font>
      <sz val="9"/>
      <color theme="1"/>
      <name val="Calibri"/>
      <family val="2"/>
      <scheme val="minor"/>
    </font>
    <font>
      <sz val="9"/>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7F7F7"/>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1" fillId="2" borderId="1" xfId="0" applyFont="1" applyFill="1" applyBorder="1" applyAlignment="1">
      <alignment horizontal="center" vertical="center" wrapText="1"/>
    </xf>
    <xf numFmtId="0" fontId="2" fillId="2" borderId="1" xfId="0" applyFont="1" applyFill="1" applyBorder="1" applyAlignment="1">
      <alignment vertical="center"/>
    </xf>
    <xf numFmtId="0" fontId="1" fillId="2" borderId="1" xfId="0" applyFont="1" applyFill="1" applyBorder="1" applyAlignment="1">
      <alignment horizontal="center" vertical="center"/>
    </xf>
    <xf numFmtId="0" fontId="3" fillId="0" borderId="0" xfId="0" applyFont="1"/>
    <xf numFmtId="0" fontId="3" fillId="0" borderId="0" xfId="0" applyFont="1" applyAlignment="1">
      <alignment horizontal="center"/>
    </xf>
    <xf numFmtId="0" fontId="3" fillId="0" borderId="0" xfId="0" applyFont="1" applyAlignment="1"/>
    <xf numFmtId="0" fontId="4" fillId="0" borderId="1" xfId="0" applyFont="1" applyFill="1" applyBorder="1" applyAlignment="1">
      <alignment horizontal="center" vertical="center"/>
    </xf>
    <xf numFmtId="164"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vertical="center"/>
    </xf>
    <xf numFmtId="2" fontId="4" fillId="0" borderId="1" xfId="0" applyNumberFormat="1" applyFont="1" applyFill="1" applyBorder="1" applyAlignment="1">
      <alignment vertical="center"/>
    </xf>
    <xf numFmtId="22" fontId="4" fillId="0" borderId="1" xfId="0" applyNumberFormat="1" applyFont="1" applyFill="1" applyBorder="1" applyAlignment="1">
      <alignment horizontal="center" vertical="center"/>
    </xf>
    <xf numFmtId="0" fontId="4" fillId="3" borderId="1" xfId="0" applyFont="1" applyFill="1" applyBorder="1" applyAlignment="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left" vertical="center"/>
    </xf>
    <xf numFmtId="2" fontId="4" fillId="3" borderId="1" xfId="0" applyNumberFormat="1" applyFont="1" applyFill="1" applyBorder="1" applyAlignment="1">
      <alignment vertical="center"/>
    </xf>
    <xf numFmtId="22" fontId="4" fillId="3" borderId="1" xfId="0" applyNumberFormat="1" applyFont="1" applyFill="1" applyBorder="1" applyAlignment="1">
      <alignment horizontal="center" vertical="center"/>
    </xf>
    <xf numFmtId="0" fontId="3" fillId="0" borderId="1" xfId="0" applyFont="1" applyBorder="1" applyAlignment="1">
      <alignment vertical="center"/>
    </xf>
    <xf numFmtId="14" fontId="4" fillId="0" borderId="1" xfId="0" applyNumberFormat="1" applyFont="1" applyFill="1" applyBorder="1" applyAlignment="1">
      <alignment horizontal="center" vertical="center"/>
    </xf>
  </cellXfs>
  <cellStyles count="1">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0"/>
  <sheetViews>
    <sheetView tabSelected="1" workbookViewId="0">
      <selection activeCell="E8" sqref="E8"/>
    </sheetView>
  </sheetViews>
  <sheetFormatPr defaultRowHeight="12" x14ac:dyDescent="0.2"/>
  <cols>
    <col min="1" max="1" width="5.42578125" style="4" bestFit="1" customWidth="1"/>
    <col min="2" max="2" width="9" style="5" bestFit="1" customWidth="1"/>
    <col min="3" max="3" width="9" style="5" customWidth="1"/>
    <col min="4" max="4" width="9.28515625" style="5" customWidth="1"/>
    <col min="5" max="5" width="23.140625" style="5" bestFit="1" customWidth="1"/>
    <col min="6" max="6" width="22.42578125" style="5" bestFit="1" customWidth="1"/>
    <col min="7" max="8" width="18.85546875" style="5" bestFit="1" customWidth="1"/>
    <col min="9" max="9" width="18.5703125" style="4" customWidth="1"/>
    <col min="10" max="10" width="25.42578125" style="4" customWidth="1"/>
    <col min="11" max="11" width="19.28515625" style="4" customWidth="1"/>
    <col min="12" max="12" width="19.5703125" style="4" customWidth="1"/>
    <col min="13" max="13" width="8" style="5" customWidth="1"/>
    <col min="14" max="14" width="8.85546875" style="5" customWidth="1"/>
    <col min="15" max="15" width="10.7109375" style="6" customWidth="1"/>
    <col min="16" max="16" width="11.28515625" style="4" customWidth="1"/>
    <col min="17" max="17" width="12.5703125" style="4" customWidth="1"/>
    <col min="18" max="18" width="10.5703125" style="4" customWidth="1"/>
    <col min="19" max="19" width="13.7109375" style="5" customWidth="1"/>
    <col min="20" max="20" width="13.5703125" style="5" customWidth="1"/>
    <col min="21" max="21" width="18.7109375" style="6" bestFit="1" customWidth="1"/>
    <col min="22" max="16384" width="9.140625" style="4"/>
  </cols>
  <sheetData>
    <row r="1" spans="1:21" ht="24" customHeight="1" x14ac:dyDescent="0.2">
      <c r="A1" s="1" t="s">
        <v>0</v>
      </c>
      <c r="B1" s="1" t="s">
        <v>1</v>
      </c>
      <c r="C1" s="1" t="s">
        <v>2</v>
      </c>
      <c r="D1" s="1" t="s">
        <v>3</v>
      </c>
      <c r="E1" s="2" t="s">
        <v>4</v>
      </c>
      <c r="F1" s="2" t="s">
        <v>5</v>
      </c>
      <c r="G1" s="2" t="s">
        <v>6</v>
      </c>
      <c r="H1" s="2" t="s">
        <v>7</v>
      </c>
      <c r="I1" s="1" t="s">
        <v>8</v>
      </c>
      <c r="J1" s="1" t="s">
        <v>9</v>
      </c>
      <c r="K1" s="1" t="s">
        <v>10</v>
      </c>
      <c r="L1" s="1" t="s">
        <v>11</v>
      </c>
      <c r="M1" s="1" t="s">
        <v>12</v>
      </c>
      <c r="N1" s="1" t="s">
        <v>13</v>
      </c>
      <c r="O1" s="3" t="s">
        <v>14</v>
      </c>
      <c r="P1" s="1" t="s">
        <v>15</v>
      </c>
      <c r="Q1" s="1" t="s">
        <v>16</v>
      </c>
      <c r="R1" s="1" t="s">
        <v>17</v>
      </c>
      <c r="S1" s="1" t="s">
        <v>18</v>
      </c>
      <c r="T1" s="1" t="s">
        <v>19</v>
      </c>
      <c r="U1" s="1" t="s">
        <v>20</v>
      </c>
    </row>
    <row r="2" spans="1:21" x14ac:dyDescent="0.2">
      <c r="A2" s="7">
        <v>649</v>
      </c>
      <c r="B2" s="8">
        <v>43339</v>
      </c>
      <c r="C2" s="8" t="s">
        <v>21</v>
      </c>
      <c r="D2" s="7">
        <v>5</v>
      </c>
      <c r="E2" s="9" t="s">
        <v>22</v>
      </c>
      <c r="F2" s="9" t="s">
        <v>23</v>
      </c>
      <c r="G2" s="9" t="s">
        <v>23</v>
      </c>
      <c r="H2" s="9" t="s">
        <v>24</v>
      </c>
      <c r="I2" s="10" t="s">
        <v>25</v>
      </c>
      <c r="J2" s="10" t="s">
        <v>26</v>
      </c>
      <c r="K2" s="10" t="s">
        <v>27</v>
      </c>
      <c r="L2" s="10" t="s">
        <v>28</v>
      </c>
      <c r="M2" s="7" t="s">
        <v>29</v>
      </c>
      <c r="N2" s="7" t="s">
        <v>30</v>
      </c>
      <c r="O2" s="9" t="s">
        <v>31</v>
      </c>
      <c r="P2" s="11">
        <v>989472.6</v>
      </c>
      <c r="Q2" s="11">
        <f t="shared" ref="Q2:Q9" si="0">P2/100000</f>
        <v>9.8947260000000004</v>
      </c>
      <c r="R2" s="11">
        <f t="shared" ref="R2:R9" si="1">Q2/100</f>
        <v>9.8947260000000009E-2</v>
      </c>
      <c r="S2" s="12">
        <v>43339.682280092595</v>
      </c>
      <c r="T2" s="12">
        <v>43347.666666666664</v>
      </c>
      <c r="U2" s="10" t="s">
        <v>32</v>
      </c>
    </row>
    <row r="3" spans="1:21" x14ac:dyDescent="0.2">
      <c r="A3" s="7">
        <v>79</v>
      </c>
      <c r="B3" s="8">
        <v>43367</v>
      </c>
      <c r="C3" s="8" t="s">
        <v>33</v>
      </c>
      <c r="D3" s="7">
        <v>5</v>
      </c>
      <c r="E3" s="9" t="s">
        <v>22</v>
      </c>
      <c r="F3" s="9" t="s">
        <v>23</v>
      </c>
      <c r="G3" s="9" t="s">
        <v>23</v>
      </c>
      <c r="H3" s="9" t="s">
        <v>24</v>
      </c>
      <c r="I3" s="10" t="s">
        <v>34</v>
      </c>
      <c r="J3" s="10" t="s">
        <v>35</v>
      </c>
      <c r="K3" s="10" t="s">
        <v>36</v>
      </c>
      <c r="L3" s="10" t="s">
        <v>37</v>
      </c>
      <c r="M3" s="7" t="s">
        <v>29</v>
      </c>
      <c r="N3" s="7" t="s">
        <v>30</v>
      </c>
      <c r="O3" s="9" t="s">
        <v>38</v>
      </c>
      <c r="P3" s="11">
        <v>21570310.620000001</v>
      </c>
      <c r="Q3" s="11">
        <f t="shared" si="0"/>
        <v>215.70310620000001</v>
      </c>
      <c r="R3" s="11">
        <f t="shared" si="1"/>
        <v>2.1570310620000002</v>
      </c>
      <c r="S3" s="12">
        <v>43367.760162037041</v>
      </c>
      <c r="T3" s="12">
        <v>43383.666666666664</v>
      </c>
      <c r="U3" s="10" t="s">
        <v>39</v>
      </c>
    </row>
    <row r="4" spans="1:21" x14ac:dyDescent="0.2">
      <c r="A4" s="7">
        <v>17</v>
      </c>
      <c r="B4" s="8">
        <v>43371</v>
      </c>
      <c r="C4" s="8" t="s">
        <v>33</v>
      </c>
      <c r="D4" s="7">
        <v>5</v>
      </c>
      <c r="E4" s="9" t="s">
        <v>22</v>
      </c>
      <c r="F4" s="9" t="s">
        <v>23</v>
      </c>
      <c r="G4" s="9" t="s">
        <v>23</v>
      </c>
      <c r="H4" s="9" t="s">
        <v>24</v>
      </c>
      <c r="I4" s="10" t="s">
        <v>25</v>
      </c>
      <c r="J4" s="10" t="s">
        <v>40</v>
      </c>
      <c r="K4" s="10" t="s">
        <v>41</v>
      </c>
      <c r="L4" s="10" t="s">
        <v>42</v>
      </c>
      <c r="M4" s="7" t="s">
        <v>29</v>
      </c>
      <c r="N4" s="7" t="s">
        <v>30</v>
      </c>
      <c r="O4" s="9" t="s">
        <v>31</v>
      </c>
      <c r="P4" s="11">
        <v>1329646.6299999999</v>
      </c>
      <c r="Q4" s="11">
        <f t="shared" si="0"/>
        <v>13.296466299999999</v>
      </c>
      <c r="R4" s="11">
        <f t="shared" si="1"/>
        <v>0.13296466299999998</v>
      </c>
      <c r="S4" s="12">
        <v>43371.846828703703</v>
      </c>
      <c r="T4" s="12">
        <v>43398.666666666664</v>
      </c>
      <c r="U4" s="10" t="s">
        <v>39</v>
      </c>
    </row>
    <row r="5" spans="1:21" x14ac:dyDescent="0.2">
      <c r="A5" s="7">
        <v>27</v>
      </c>
      <c r="B5" s="8">
        <v>43371</v>
      </c>
      <c r="C5" s="8" t="s">
        <v>33</v>
      </c>
      <c r="D5" s="7">
        <v>5</v>
      </c>
      <c r="E5" s="9" t="s">
        <v>22</v>
      </c>
      <c r="F5" s="9" t="s">
        <v>23</v>
      </c>
      <c r="G5" s="9" t="s">
        <v>23</v>
      </c>
      <c r="H5" s="9" t="s">
        <v>24</v>
      </c>
      <c r="I5" s="10" t="s">
        <v>25</v>
      </c>
      <c r="J5" s="10" t="s">
        <v>43</v>
      </c>
      <c r="K5" s="10" t="s">
        <v>44</v>
      </c>
      <c r="L5" s="10" t="s">
        <v>45</v>
      </c>
      <c r="M5" s="7" t="s">
        <v>29</v>
      </c>
      <c r="N5" s="7" t="s">
        <v>30</v>
      </c>
      <c r="O5" s="9" t="s">
        <v>31</v>
      </c>
      <c r="P5" s="11">
        <v>1978079.93</v>
      </c>
      <c r="Q5" s="11">
        <f t="shared" si="0"/>
        <v>19.780799299999998</v>
      </c>
      <c r="R5" s="11">
        <f t="shared" si="1"/>
        <v>0.19780799299999999</v>
      </c>
      <c r="S5" s="12">
        <v>43371.836284722223</v>
      </c>
      <c r="T5" s="12">
        <v>43398.666666666664</v>
      </c>
      <c r="U5" s="10" t="s">
        <v>39</v>
      </c>
    </row>
    <row r="6" spans="1:21" x14ac:dyDescent="0.2">
      <c r="A6" s="7">
        <v>42</v>
      </c>
      <c r="B6" s="8">
        <v>43371</v>
      </c>
      <c r="C6" s="8" t="s">
        <v>33</v>
      </c>
      <c r="D6" s="7">
        <v>5</v>
      </c>
      <c r="E6" s="9" t="s">
        <v>22</v>
      </c>
      <c r="F6" s="9" t="s">
        <v>23</v>
      </c>
      <c r="G6" s="9" t="s">
        <v>23</v>
      </c>
      <c r="H6" s="9" t="s">
        <v>24</v>
      </c>
      <c r="I6" s="10" t="s">
        <v>25</v>
      </c>
      <c r="J6" s="10" t="s">
        <v>46</v>
      </c>
      <c r="K6" s="10" t="s">
        <v>47</v>
      </c>
      <c r="L6" s="10" t="s">
        <v>28</v>
      </c>
      <c r="M6" s="7" t="s">
        <v>29</v>
      </c>
      <c r="N6" s="7" t="s">
        <v>30</v>
      </c>
      <c r="O6" s="9" t="s">
        <v>31</v>
      </c>
      <c r="P6" s="11">
        <v>489981.99</v>
      </c>
      <c r="Q6" s="11">
        <f t="shared" si="0"/>
        <v>4.8998198999999998</v>
      </c>
      <c r="R6" s="11">
        <f t="shared" si="1"/>
        <v>4.8998198999999999E-2</v>
      </c>
      <c r="S6" s="12">
        <v>43371.829421296294</v>
      </c>
      <c r="T6" s="12">
        <v>43398.666666666664</v>
      </c>
      <c r="U6" s="10" t="s">
        <v>39</v>
      </c>
    </row>
    <row r="7" spans="1:21" x14ac:dyDescent="0.2">
      <c r="A7" s="7">
        <v>531</v>
      </c>
      <c r="B7" s="8">
        <v>43371</v>
      </c>
      <c r="C7" s="8" t="s">
        <v>33</v>
      </c>
      <c r="D7" s="7">
        <v>5</v>
      </c>
      <c r="E7" s="9" t="s">
        <v>22</v>
      </c>
      <c r="F7" s="9" t="s">
        <v>23</v>
      </c>
      <c r="G7" s="9" t="s">
        <v>23</v>
      </c>
      <c r="H7" s="9" t="s">
        <v>24</v>
      </c>
      <c r="I7" s="10" t="s">
        <v>25</v>
      </c>
      <c r="J7" s="10" t="s">
        <v>48</v>
      </c>
      <c r="K7" s="10" t="s">
        <v>49</v>
      </c>
      <c r="L7" s="10" t="s">
        <v>45</v>
      </c>
      <c r="M7" s="7" t="s">
        <v>29</v>
      </c>
      <c r="N7" s="7" t="s">
        <v>30</v>
      </c>
      <c r="O7" s="9" t="s">
        <v>31</v>
      </c>
      <c r="P7" s="11">
        <v>989531.04</v>
      </c>
      <c r="Q7" s="11">
        <f t="shared" si="0"/>
        <v>9.8953103999999996</v>
      </c>
      <c r="R7" s="11">
        <f t="shared" si="1"/>
        <v>9.8953104E-2</v>
      </c>
      <c r="S7" s="12">
        <v>43371.83252314815</v>
      </c>
      <c r="T7" s="12">
        <v>43398.666666666664</v>
      </c>
      <c r="U7" s="10" t="s">
        <v>32</v>
      </c>
    </row>
    <row r="8" spans="1:21" x14ac:dyDescent="0.2">
      <c r="A8" s="7">
        <v>537</v>
      </c>
      <c r="B8" s="8">
        <v>43371</v>
      </c>
      <c r="C8" s="8" t="s">
        <v>33</v>
      </c>
      <c r="D8" s="7">
        <v>5</v>
      </c>
      <c r="E8" s="9" t="s">
        <v>22</v>
      </c>
      <c r="F8" s="9" t="s">
        <v>23</v>
      </c>
      <c r="G8" s="9" t="s">
        <v>23</v>
      </c>
      <c r="H8" s="9" t="s">
        <v>24</v>
      </c>
      <c r="I8" s="10" t="s">
        <v>25</v>
      </c>
      <c r="J8" s="10" t="s">
        <v>50</v>
      </c>
      <c r="K8" s="10" t="s">
        <v>51</v>
      </c>
      <c r="L8" s="10" t="s">
        <v>28</v>
      </c>
      <c r="M8" s="7" t="s">
        <v>29</v>
      </c>
      <c r="N8" s="7" t="s">
        <v>30</v>
      </c>
      <c r="O8" s="9" t="s">
        <v>38</v>
      </c>
      <c r="P8" s="11">
        <v>1499088</v>
      </c>
      <c r="Q8" s="11">
        <f t="shared" si="0"/>
        <v>14.990880000000001</v>
      </c>
      <c r="R8" s="11">
        <f t="shared" si="1"/>
        <v>0.14990880000000001</v>
      </c>
      <c r="S8" s="12">
        <v>43371.697210648148</v>
      </c>
      <c r="T8" s="12">
        <v>43398.666666666664</v>
      </c>
      <c r="U8" s="10" t="s">
        <v>32</v>
      </c>
    </row>
    <row r="9" spans="1:21" x14ac:dyDescent="0.2">
      <c r="A9" s="7">
        <v>2039</v>
      </c>
      <c r="B9" s="8">
        <v>43383</v>
      </c>
      <c r="C9" s="8" t="s">
        <v>52</v>
      </c>
      <c r="D9" s="7">
        <v>5</v>
      </c>
      <c r="E9" s="9" t="s">
        <v>22</v>
      </c>
      <c r="F9" s="9" t="s">
        <v>23</v>
      </c>
      <c r="G9" s="9" t="s">
        <v>23</v>
      </c>
      <c r="H9" s="9" t="s">
        <v>24</v>
      </c>
      <c r="I9" s="13" t="s">
        <v>34</v>
      </c>
      <c r="J9" s="13" t="s">
        <v>53</v>
      </c>
      <c r="K9" s="13" t="s">
        <v>54</v>
      </c>
      <c r="L9" s="10" t="s">
        <v>28</v>
      </c>
      <c r="M9" s="14" t="s">
        <v>29</v>
      </c>
      <c r="N9" s="14" t="s">
        <v>30</v>
      </c>
      <c r="O9" s="15" t="s">
        <v>31</v>
      </c>
      <c r="P9" s="16">
        <v>0</v>
      </c>
      <c r="Q9" s="11">
        <f t="shared" si="0"/>
        <v>0</v>
      </c>
      <c r="R9" s="11">
        <f t="shared" si="1"/>
        <v>0</v>
      </c>
      <c r="S9" s="17">
        <v>43383.534131944441</v>
      </c>
      <c r="T9" s="17">
        <v>43398.666666666664</v>
      </c>
      <c r="U9" s="18" t="s">
        <v>32</v>
      </c>
    </row>
    <row r="10" spans="1:21" x14ac:dyDescent="0.2">
      <c r="A10" s="7">
        <v>2001</v>
      </c>
      <c r="B10" s="19">
        <v>43511</v>
      </c>
      <c r="C10" s="19" t="s">
        <v>55</v>
      </c>
      <c r="D10" s="7">
        <v>5</v>
      </c>
      <c r="E10" s="9" t="s">
        <v>22</v>
      </c>
      <c r="F10" s="9" t="s">
        <v>23</v>
      </c>
      <c r="G10" s="9" t="s">
        <v>23</v>
      </c>
      <c r="H10" s="9" t="s">
        <v>24</v>
      </c>
      <c r="I10" s="10" t="s">
        <v>34</v>
      </c>
      <c r="J10" s="10" t="s">
        <v>56</v>
      </c>
      <c r="K10" s="10" t="s">
        <v>57</v>
      </c>
      <c r="L10" s="10" t="s">
        <v>58</v>
      </c>
      <c r="M10" s="7" t="s">
        <v>29</v>
      </c>
      <c r="N10" s="7" t="s">
        <v>30</v>
      </c>
      <c r="O10" s="9" t="s">
        <v>31</v>
      </c>
      <c r="P10" s="11">
        <v>0</v>
      </c>
      <c r="Q10" s="11">
        <v>0</v>
      </c>
      <c r="R10" s="11">
        <v>0</v>
      </c>
      <c r="S10" s="12">
        <v>43511.716319444444</v>
      </c>
      <c r="T10" s="12">
        <v>43519.666666666664</v>
      </c>
      <c r="U10" s="10" t="s">
        <v>32</v>
      </c>
    </row>
    <row r="11" spans="1:21" x14ac:dyDescent="0.2">
      <c r="A11" s="7">
        <v>2002</v>
      </c>
      <c r="B11" s="19">
        <v>43511</v>
      </c>
      <c r="C11" s="19" t="s">
        <v>55</v>
      </c>
      <c r="D11" s="7">
        <v>5</v>
      </c>
      <c r="E11" s="9" t="s">
        <v>22</v>
      </c>
      <c r="F11" s="9" t="s">
        <v>23</v>
      </c>
      <c r="G11" s="9" t="s">
        <v>23</v>
      </c>
      <c r="H11" s="9" t="s">
        <v>24</v>
      </c>
      <c r="I11" s="10" t="s">
        <v>34</v>
      </c>
      <c r="J11" s="10" t="s">
        <v>59</v>
      </c>
      <c r="K11" s="10" t="s">
        <v>60</v>
      </c>
      <c r="L11" s="10" t="s">
        <v>58</v>
      </c>
      <c r="M11" s="7" t="s">
        <v>29</v>
      </c>
      <c r="N11" s="7" t="s">
        <v>30</v>
      </c>
      <c r="O11" s="9" t="s">
        <v>31</v>
      </c>
      <c r="P11" s="11">
        <v>0</v>
      </c>
      <c r="Q11" s="11">
        <v>0</v>
      </c>
      <c r="R11" s="11">
        <v>0</v>
      </c>
      <c r="S11" s="12">
        <v>43511.713437500002</v>
      </c>
      <c r="T11" s="12">
        <v>43519.666666666664</v>
      </c>
      <c r="U11" s="10" t="s">
        <v>32</v>
      </c>
    </row>
    <row r="12" spans="1:21" x14ac:dyDescent="0.2">
      <c r="A12" s="7">
        <v>1795</v>
      </c>
      <c r="B12" s="19">
        <v>43526</v>
      </c>
      <c r="C12" s="19" t="s">
        <v>61</v>
      </c>
      <c r="D12" s="7">
        <v>5</v>
      </c>
      <c r="E12" s="9" t="s">
        <v>22</v>
      </c>
      <c r="F12" s="9" t="s">
        <v>23</v>
      </c>
      <c r="G12" s="9" t="s">
        <v>23</v>
      </c>
      <c r="H12" s="9" t="s">
        <v>24</v>
      </c>
      <c r="I12" s="10" t="s">
        <v>25</v>
      </c>
      <c r="J12" s="10" t="s">
        <v>62</v>
      </c>
      <c r="K12" s="10" t="s">
        <v>63</v>
      </c>
      <c r="L12" s="10" t="s">
        <v>58</v>
      </c>
      <c r="M12" s="7" t="s">
        <v>29</v>
      </c>
      <c r="N12" s="7" t="s">
        <v>30</v>
      </c>
      <c r="O12" s="9" t="s">
        <v>31</v>
      </c>
      <c r="P12" s="11">
        <v>230747.82</v>
      </c>
      <c r="Q12" s="11">
        <v>2.3074782000000003</v>
      </c>
      <c r="R12" s="11">
        <v>2.3074782000000002E-2</v>
      </c>
      <c r="S12" s="12">
        <v>43526.659618055557</v>
      </c>
      <c r="T12" s="12">
        <v>43543.666666666664</v>
      </c>
      <c r="U12" s="10" t="s">
        <v>32</v>
      </c>
    </row>
    <row r="13" spans="1:21" x14ac:dyDescent="0.2">
      <c r="A13" s="7">
        <v>1796</v>
      </c>
      <c r="B13" s="19">
        <v>43526</v>
      </c>
      <c r="C13" s="19" t="s">
        <v>61</v>
      </c>
      <c r="D13" s="7">
        <v>5</v>
      </c>
      <c r="E13" s="9" t="s">
        <v>22</v>
      </c>
      <c r="F13" s="9" t="s">
        <v>23</v>
      </c>
      <c r="G13" s="9" t="s">
        <v>23</v>
      </c>
      <c r="H13" s="9" t="s">
        <v>24</v>
      </c>
      <c r="I13" s="10" t="s">
        <v>25</v>
      </c>
      <c r="J13" s="10" t="s">
        <v>64</v>
      </c>
      <c r="K13" s="10" t="s">
        <v>65</v>
      </c>
      <c r="L13" s="10" t="s">
        <v>66</v>
      </c>
      <c r="M13" s="7" t="s">
        <v>29</v>
      </c>
      <c r="N13" s="7" t="s">
        <v>30</v>
      </c>
      <c r="O13" s="9" t="s">
        <v>31</v>
      </c>
      <c r="P13" s="11">
        <v>220868.45</v>
      </c>
      <c r="Q13" s="11">
        <v>2.2086844999999999</v>
      </c>
      <c r="R13" s="11">
        <v>2.2086845000000001E-2</v>
      </c>
      <c r="S13" s="12">
        <v>43526.659108796295</v>
      </c>
      <c r="T13" s="12">
        <v>43543.666666666664</v>
      </c>
      <c r="U13" s="10" t="s">
        <v>32</v>
      </c>
    </row>
    <row r="14" spans="1:21" x14ac:dyDescent="0.2">
      <c r="A14" s="7">
        <v>1797</v>
      </c>
      <c r="B14" s="19">
        <v>43526</v>
      </c>
      <c r="C14" s="19" t="s">
        <v>61</v>
      </c>
      <c r="D14" s="7">
        <v>5</v>
      </c>
      <c r="E14" s="9" t="s">
        <v>22</v>
      </c>
      <c r="F14" s="9" t="s">
        <v>23</v>
      </c>
      <c r="G14" s="9" t="s">
        <v>23</v>
      </c>
      <c r="H14" s="9" t="s">
        <v>24</v>
      </c>
      <c r="I14" s="10" t="s">
        <v>25</v>
      </c>
      <c r="J14" s="10" t="s">
        <v>67</v>
      </c>
      <c r="K14" s="10" t="s">
        <v>68</v>
      </c>
      <c r="L14" s="10" t="s">
        <v>45</v>
      </c>
      <c r="M14" s="7" t="s">
        <v>29</v>
      </c>
      <c r="N14" s="7" t="s">
        <v>30</v>
      </c>
      <c r="O14" s="9" t="s">
        <v>31</v>
      </c>
      <c r="P14" s="11">
        <v>667815.25</v>
      </c>
      <c r="Q14" s="11">
        <v>6.6781525000000004</v>
      </c>
      <c r="R14" s="11">
        <v>6.6781525000000008E-2</v>
      </c>
      <c r="S14" s="12">
        <v>43526.651087962964</v>
      </c>
      <c r="T14" s="12">
        <v>43543.666666666664</v>
      </c>
      <c r="U14" s="10" t="s">
        <v>32</v>
      </c>
    </row>
    <row r="15" spans="1:21" x14ac:dyDescent="0.2">
      <c r="A15" s="7">
        <v>1798</v>
      </c>
      <c r="B15" s="19">
        <v>43526</v>
      </c>
      <c r="C15" s="19" t="s">
        <v>61</v>
      </c>
      <c r="D15" s="7">
        <v>5</v>
      </c>
      <c r="E15" s="9" t="s">
        <v>22</v>
      </c>
      <c r="F15" s="9" t="s">
        <v>23</v>
      </c>
      <c r="G15" s="9" t="s">
        <v>23</v>
      </c>
      <c r="H15" s="9" t="s">
        <v>24</v>
      </c>
      <c r="I15" s="10" t="s">
        <v>25</v>
      </c>
      <c r="J15" s="10" t="s">
        <v>69</v>
      </c>
      <c r="K15" s="10" t="s">
        <v>70</v>
      </c>
      <c r="L15" s="10" t="s">
        <v>66</v>
      </c>
      <c r="M15" s="7" t="s">
        <v>29</v>
      </c>
      <c r="N15" s="7" t="s">
        <v>30</v>
      </c>
      <c r="O15" s="9" t="s">
        <v>31</v>
      </c>
      <c r="P15" s="11">
        <v>669581.61</v>
      </c>
      <c r="Q15" s="11">
        <v>6.6958161</v>
      </c>
      <c r="R15" s="11">
        <v>6.6958161000000002E-2</v>
      </c>
      <c r="S15" s="12">
        <v>43526.647164351853</v>
      </c>
      <c r="T15" s="12">
        <v>43543.666666666664</v>
      </c>
      <c r="U15" s="10" t="s">
        <v>32</v>
      </c>
    </row>
    <row r="16" spans="1:21" x14ac:dyDescent="0.2">
      <c r="A16" s="7">
        <v>1799</v>
      </c>
      <c r="B16" s="19">
        <v>43526</v>
      </c>
      <c r="C16" s="19" t="s">
        <v>61</v>
      </c>
      <c r="D16" s="7">
        <v>5</v>
      </c>
      <c r="E16" s="9" t="s">
        <v>22</v>
      </c>
      <c r="F16" s="9" t="s">
        <v>23</v>
      </c>
      <c r="G16" s="9" t="s">
        <v>23</v>
      </c>
      <c r="H16" s="9" t="s">
        <v>24</v>
      </c>
      <c r="I16" s="10" t="s">
        <v>25</v>
      </c>
      <c r="J16" s="10" t="s">
        <v>71</v>
      </c>
      <c r="K16" s="10" t="s">
        <v>72</v>
      </c>
      <c r="L16" s="10" t="s">
        <v>73</v>
      </c>
      <c r="M16" s="7" t="s">
        <v>29</v>
      </c>
      <c r="N16" s="7" t="s">
        <v>30</v>
      </c>
      <c r="O16" s="9" t="s">
        <v>31</v>
      </c>
      <c r="P16" s="11">
        <v>999824</v>
      </c>
      <c r="Q16" s="11">
        <v>9.9982399999999991</v>
      </c>
      <c r="R16" s="11">
        <v>9.9982399999999985E-2</v>
      </c>
      <c r="S16" s="12">
        <v>43526.646689814814</v>
      </c>
      <c r="T16" s="12">
        <v>43543.666666666664</v>
      </c>
      <c r="U16" s="10" t="s">
        <v>32</v>
      </c>
    </row>
    <row r="17" spans="1:21" x14ac:dyDescent="0.2">
      <c r="A17" s="7">
        <v>1800</v>
      </c>
      <c r="B17" s="19">
        <v>43526</v>
      </c>
      <c r="C17" s="19" t="s">
        <v>61</v>
      </c>
      <c r="D17" s="7">
        <v>5</v>
      </c>
      <c r="E17" s="9" t="s">
        <v>22</v>
      </c>
      <c r="F17" s="9" t="s">
        <v>23</v>
      </c>
      <c r="G17" s="9" t="s">
        <v>23</v>
      </c>
      <c r="H17" s="9" t="s">
        <v>24</v>
      </c>
      <c r="I17" s="10" t="s">
        <v>25</v>
      </c>
      <c r="J17" s="10" t="s">
        <v>74</v>
      </c>
      <c r="K17" s="10" t="s">
        <v>75</v>
      </c>
      <c r="L17" s="10" t="s">
        <v>73</v>
      </c>
      <c r="M17" s="7" t="s">
        <v>29</v>
      </c>
      <c r="N17" s="7" t="s">
        <v>30</v>
      </c>
      <c r="O17" s="9" t="s">
        <v>31</v>
      </c>
      <c r="P17" s="11">
        <v>1315823.3500000001</v>
      </c>
      <c r="Q17" s="11">
        <v>13.158233500000001</v>
      </c>
      <c r="R17" s="11">
        <v>0.13158233500000002</v>
      </c>
      <c r="S17" s="12">
        <v>43526.646331018521</v>
      </c>
      <c r="T17" s="12">
        <v>43543.666666666664</v>
      </c>
      <c r="U17" s="10" t="s">
        <v>32</v>
      </c>
    </row>
    <row r="18" spans="1:21" x14ac:dyDescent="0.2">
      <c r="A18" s="7">
        <v>1801</v>
      </c>
      <c r="B18" s="19">
        <v>43526</v>
      </c>
      <c r="C18" s="19" t="s">
        <v>61</v>
      </c>
      <c r="D18" s="7">
        <v>5</v>
      </c>
      <c r="E18" s="9" t="s">
        <v>22</v>
      </c>
      <c r="F18" s="9" t="s">
        <v>23</v>
      </c>
      <c r="G18" s="9" t="s">
        <v>23</v>
      </c>
      <c r="H18" s="9" t="s">
        <v>24</v>
      </c>
      <c r="I18" s="10" t="s">
        <v>25</v>
      </c>
      <c r="J18" s="10" t="s">
        <v>76</v>
      </c>
      <c r="K18" s="10" t="s">
        <v>77</v>
      </c>
      <c r="L18" s="10" t="s">
        <v>42</v>
      </c>
      <c r="M18" s="7" t="s">
        <v>29</v>
      </c>
      <c r="N18" s="7" t="s">
        <v>30</v>
      </c>
      <c r="O18" s="9" t="s">
        <v>31</v>
      </c>
      <c r="P18" s="11">
        <v>222993.98</v>
      </c>
      <c r="Q18" s="11">
        <v>2.2299397999999999</v>
      </c>
      <c r="R18" s="11">
        <v>2.2299397999999998E-2</v>
      </c>
      <c r="S18" s="12">
        <v>43526.645833333336</v>
      </c>
      <c r="T18" s="12">
        <v>43543.666666666664</v>
      </c>
      <c r="U18" s="10" t="s">
        <v>32</v>
      </c>
    </row>
    <row r="19" spans="1:21" x14ac:dyDescent="0.2">
      <c r="A19" s="7">
        <v>1777</v>
      </c>
      <c r="B19" s="19">
        <v>43529</v>
      </c>
      <c r="C19" s="19" t="s">
        <v>61</v>
      </c>
      <c r="D19" s="7">
        <v>5</v>
      </c>
      <c r="E19" s="9" t="s">
        <v>22</v>
      </c>
      <c r="F19" s="9" t="s">
        <v>23</v>
      </c>
      <c r="G19" s="9" t="s">
        <v>23</v>
      </c>
      <c r="H19" s="9" t="s">
        <v>24</v>
      </c>
      <c r="I19" s="10" t="s">
        <v>34</v>
      </c>
      <c r="J19" s="10" t="s">
        <v>78</v>
      </c>
      <c r="K19" s="10" t="s">
        <v>79</v>
      </c>
      <c r="L19" s="10" t="s">
        <v>28</v>
      </c>
      <c r="M19" s="7" t="s">
        <v>29</v>
      </c>
      <c r="N19" s="7" t="s">
        <v>30</v>
      </c>
      <c r="O19" s="9" t="s">
        <v>80</v>
      </c>
      <c r="P19" s="11">
        <v>499990</v>
      </c>
      <c r="Q19" s="11">
        <v>4.9999000000000002</v>
      </c>
      <c r="R19" s="11">
        <v>4.9999000000000002E-2</v>
      </c>
      <c r="S19" s="12">
        <v>43529.557569444441</v>
      </c>
      <c r="T19" s="12">
        <v>43537.729166666664</v>
      </c>
      <c r="U19" s="10" t="s">
        <v>32</v>
      </c>
    </row>
    <row r="20" spans="1:21" x14ac:dyDescent="0.2">
      <c r="A20" s="7">
        <v>1678</v>
      </c>
      <c r="B20" s="19">
        <v>43545</v>
      </c>
      <c r="C20" s="19" t="s">
        <v>61</v>
      </c>
      <c r="D20" s="7">
        <v>5</v>
      </c>
      <c r="E20" s="9" t="s">
        <v>22</v>
      </c>
      <c r="F20" s="9" t="s">
        <v>23</v>
      </c>
      <c r="G20" s="9" t="s">
        <v>23</v>
      </c>
      <c r="H20" s="9" t="s">
        <v>24</v>
      </c>
      <c r="I20" s="10" t="s">
        <v>25</v>
      </c>
      <c r="J20" s="10" t="s">
        <v>81</v>
      </c>
      <c r="K20" s="10" t="s">
        <v>82</v>
      </c>
      <c r="L20" s="10" t="s">
        <v>28</v>
      </c>
      <c r="M20" s="7" t="s">
        <v>29</v>
      </c>
      <c r="N20" s="7" t="s">
        <v>30</v>
      </c>
      <c r="O20" s="9" t="s">
        <v>31</v>
      </c>
      <c r="P20" s="11">
        <v>289263.15999999997</v>
      </c>
      <c r="Q20" s="11">
        <v>2.8926315999999996</v>
      </c>
      <c r="R20" s="11">
        <v>2.8926315999999997E-2</v>
      </c>
      <c r="S20" s="12">
        <v>43545.668506944443</v>
      </c>
      <c r="T20" s="12">
        <v>43553.541666666664</v>
      </c>
      <c r="U20" s="10" t="s">
        <v>32</v>
      </c>
    </row>
  </sheetData>
  <conditionalFormatting sqref="J1 J21:J1048576">
    <cfRule type="duplicateValues" dxfId="7" priority="4"/>
  </conditionalFormatting>
  <conditionalFormatting sqref="J1">
    <cfRule type="duplicateValues" dxfId="6" priority="18"/>
  </conditionalFormatting>
  <conditionalFormatting sqref="J2:J20">
    <cfRule type="duplicateValues" dxfId="5" priority="1"/>
  </conditionalFormatting>
  <conditionalFormatting sqref="J2:J20">
    <cfRule type="duplicateValues" dxfId="3" priority="2"/>
  </conditionalFormatting>
  <conditionalFormatting sqref="J2:J20">
    <cfRule type="duplicateValues" dxfId="1" priority="3"/>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2019-06-12T07:19:41Z</dcterms:created>
  <dcterms:modified xsi:type="dcterms:W3CDTF">2019-06-12T07:30:21Z</dcterms:modified>
</cp:coreProperties>
</file>