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" l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<sst xmlns="http://schemas.openxmlformats.org/spreadsheetml/2006/main" count="370" uniqueCount="102">
  <si>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</si>
  <si>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</si>
  <si>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</si>
  <si>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</si>
  <si>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</si>
  <si>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</si>
  <si>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</si>
  <si>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</si>
  <si>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</si>
  <si>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</si>
  <si>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</si>
  <si>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</si>
  <si>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</si>
  <si>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</si>
  <si>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</si>
  <si>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</si>
  <si>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</si>
  <si>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</si>
  <si>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</si>
  <si>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</si>
  <si>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</si>
  <si>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June</t>
  </si>
  <si>
    <t>Bennigana Halli</t>
  </si>
  <si>
    <t>C V Raman Nagara</t>
  </si>
  <si>
    <t>East</t>
  </si>
  <si>
    <t>BBMP-EE-CVRAMANNAGAR</t>
  </si>
  <si>
    <t>BBMP/2017-18/OW/WORK_INDENT29379/CALL-2</t>
  </si>
  <si>
    <t>Construction of RCC Drain and providing covering slab from Muneshwara Temple to Harijana Colony in Chikkabanasawadi In Ward No.50</t>
  </si>
  <si>
    <t>Footpaths &amp; Walkability</t>
  </si>
  <si>
    <t>OPEN</t>
  </si>
  <si>
    <t>WORKS</t>
  </si>
  <si>
    <t>NA</t>
  </si>
  <si>
    <t>Evaluation Completed</t>
  </si>
  <si>
    <t>BBMP/2017-18/OW/WORK_INDENT29369/CALL-2</t>
  </si>
  <si>
    <t>Desilting and Improvements of drains &amp; culverts in front of SRR Kalyanamantapa in B.Channasandra main road in Ward No.50</t>
  </si>
  <si>
    <t>July</t>
  </si>
  <si>
    <t>BBMP/2018-19/RD/WORK_INDENT30910</t>
  </si>
  <si>
    <t>Providing Cement concrete to cross roads to Sanjay Gandhi nagara and surrounding area in W- 50</t>
  </si>
  <si>
    <t>Roads &amp; Drivablility</t>
  </si>
  <si>
    <t>Roads</t>
  </si>
  <si>
    <t>BBMP/2018-19/OW/WORK_INDENT30911</t>
  </si>
  <si>
    <t>Repairs borewell and motor and replacing the damaged pipeline and swith boards in ward no -50</t>
  </si>
  <si>
    <t>Water &amp; Sanitary</t>
  </si>
  <si>
    <t>Other Works</t>
  </si>
  <si>
    <t>BBMP/2018-19/BD/WORK_INDENT30912</t>
  </si>
  <si>
    <t>Construction of Mustering centre for solid waste management in Ward no 50</t>
  </si>
  <si>
    <t>Other Ward Works</t>
  </si>
  <si>
    <t>Buildings</t>
  </si>
  <si>
    <t>BBMP/2018-19/OW/WORK_INDENT30917</t>
  </si>
  <si>
    <t>Maintenance park at 1st main road Kasturinagara in W-50</t>
  </si>
  <si>
    <t>Trees, Parks &amp; Playgrounds</t>
  </si>
  <si>
    <t>BBMP/2018-19/BD/WORK_INDENT30918</t>
  </si>
  <si>
    <t>Maintenance and painting of division office Revenue office building at in W-50</t>
  </si>
  <si>
    <t>BBMP/2018-19/BD/WORK_INDENT30915</t>
  </si>
  <si>
    <t>Construction of toilet block at Benniganahalli in ward no 50</t>
  </si>
  <si>
    <t>Health &amp; Sanitation</t>
  </si>
  <si>
    <t>August</t>
  </si>
  <si>
    <t>BBMP/2018-19/RD/WORK_INDENT30914</t>
  </si>
  <si>
    <t>Providing Cement concrete to roads of Channasandra in Ward no 50</t>
  </si>
  <si>
    <t>BBMP/2018-19/OW/WORK_INDENT31145</t>
  </si>
  <si>
    <t>Improvements and desilting of SWD AND PROVIDING COVERING SLAB AT KRISHNAIAHNAPALYA IN WARD NO 50</t>
  </si>
  <si>
    <t>Storm Water Drains</t>
  </si>
  <si>
    <t>BBMP/2018-19/OW/WORK_INDENT31144</t>
  </si>
  <si>
    <t>Providing of pipeline for water supply works in ward no 50</t>
  </si>
  <si>
    <t>BBMP/2017-18/OW/WORK_INDENT29368/CALL-3</t>
  </si>
  <si>
    <t>Raising of compound wall to avoid flood and construction of drain in Bande Nagar in Ward No.50</t>
  </si>
  <si>
    <t>BBMP/2017-18/OW/WORK_INDENT29357/CALL-3</t>
  </si>
  <si>
    <t>Desilting and Improvements of drains from harijana Colony to Ambedkar nagar in Old Byappanahalli in Ward No.50 (ST Reserved)</t>
  </si>
  <si>
    <t>BBMP/2018-19/OW/WORK_INDENT31310</t>
  </si>
  <si>
    <t>Providing RCC wall and deck slab to SWD at Ambedkar nagara in ward no 50</t>
  </si>
  <si>
    <t>October</t>
  </si>
  <si>
    <t>BBMP/2017-18/OW/WORK_INDENT28331/CALL-3</t>
  </si>
  <si>
    <t>Desilting and improvements of drains and culverts with covering slabs at Bachanna layout and Surrounding area at Channasandra in W-50</t>
  </si>
  <si>
    <t>Under Evaluation</t>
  </si>
  <si>
    <t>BBMP/2017-18/OW/WORK_INDENT28925/CALL-2</t>
  </si>
  <si>
    <t>Construction of compound wall around the burial ground at Krishnaplaya in W- 50</t>
  </si>
  <si>
    <t>Public Amenities</t>
  </si>
  <si>
    <t>January</t>
  </si>
  <si>
    <t>BBMP/2017-18/OW/WORK_INDENT28920/CALL-3</t>
  </si>
  <si>
    <t>Construction of compound wall around the burial ground at Channasandra in Ward no 50</t>
  </si>
  <si>
    <t>BBMP/2018-19/RD/WORK_INDENT32888</t>
  </si>
  <si>
    <t>Improvements to road at OMBR Layout opposite to CMR College in W-50</t>
  </si>
  <si>
    <t>BBMP/2018-19/RD/WORK_INDENT32887</t>
  </si>
  <si>
    <t>Asphalting at 4th Cross Kuvempu road in B Channasandra in W-50</t>
  </si>
  <si>
    <t>BBMP/2018-19/RD/WORK_INDENT32894</t>
  </si>
  <si>
    <t>Improvements to roads at Doctor Layout and 4th J Cross of Kasturinagara in W-50</t>
  </si>
  <si>
    <t>BBMP/2018-19/RD/WORK_INDENT32893</t>
  </si>
  <si>
    <t>Improvements to road at 4th E and G Cross of Kasturinagara in W-50</t>
  </si>
  <si>
    <t>BBMP/2018-19/RD/WORK_INDENT32889</t>
  </si>
  <si>
    <t>Asphalting to Kashi vishwanatha temple road and surrounding area in W-50</t>
  </si>
  <si>
    <t>BBMP/2018-19/RD/WORK_INDENT32890</t>
  </si>
  <si>
    <t>Improvements to road at chikkabanasawadi near SWD in Ward no -50</t>
  </si>
  <si>
    <t>February</t>
  </si>
  <si>
    <t>BBMP/2018-19/OW/WORK_INDENT33110</t>
  </si>
  <si>
    <t>Improvements to drain at Sadanandanagara in Ward no -50</t>
  </si>
  <si>
    <t>BBMP/2018-19/OW/WORK_INDENT33108</t>
  </si>
  <si>
    <t>Improvements to drain at Kasturinagara in Ward no -50</t>
  </si>
  <si>
    <t>BBMP/2018-19/RD/WORK_INDENT30919/CALL-3</t>
  </si>
  <si>
    <t>Pot holes filling in W-50</t>
  </si>
  <si>
    <t>BBMP-EAST-ZN-ENGG</t>
  </si>
  <si>
    <t>BBMP/2018-19/OW/WORK_INDENT33903</t>
  </si>
  <si>
    <t>Maintenance of Parks in Ward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</si>
</sst>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workbookViewId="0">
      <selection activeCell="E8" sqref="E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1081</v>
      </c>
      <c r="B2" s="8">
        <v>43273</v>
      </c>
      <c r="C2" s="8" t="s">
        <v>21</v>
      </c>
      <c r="D2" s="7">
        <v>50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1282426.73</v>
      </c>
      <c r="Q2" s="11">
        <f t="shared" ref="Q2:Q17" si="0">P2/100000</f>
        <v>12.824267299999999</v>
      </c>
      <c r="R2" s="11">
        <f t="shared" ref="R2:R17" si="1">Q2/100</f>
        <v>0.128242673</v>
      </c>
      <c r="S2" s="12">
        <v>43273.737824074073</v>
      </c>
      <c r="T2" s="12">
        <v>43283.666666666664</v>
      </c>
      <c r="U2" s="10" t="s">
        <v>32</v>
      </c>
    </row>
    <row r="3" spans="1:21" x14ac:dyDescent="0.2">
      <c r="A3" s="7">
        <v>1080</v>
      </c>
      <c r="B3" s="8">
        <v>43274</v>
      </c>
      <c r="C3" s="8" t="s">
        <v>21</v>
      </c>
      <c r="D3" s="7">
        <v>50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28</v>
      </c>
      <c r="M3" s="7" t="s">
        <v>29</v>
      </c>
      <c r="N3" s="7" t="s">
        <v>30</v>
      </c>
      <c r="O3" s="9" t="s">
        <v>31</v>
      </c>
      <c r="P3" s="11">
        <v>1998969.2</v>
      </c>
      <c r="Q3" s="11">
        <f t="shared" si="0"/>
        <v>19.989691999999998</v>
      </c>
      <c r="R3" s="11">
        <f t="shared" si="1"/>
        <v>0.19989691999999998</v>
      </c>
      <c r="S3" s="12">
        <v>43274.520810185182</v>
      </c>
      <c r="T3" s="12">
        <v>43283.666666666664</v>
      </c>
      <c r="U3" s="10" t="s">
        <v>32</v>
      </c>
    </row>
    <row r="4" spans="1:21" x14ac:dyDescent="0.2">
      <c r="A4" s="7">
        <v>797</v>
      </c>
      <c r="B4" s="8">
        <v>43309</v>
      </c>
      <c r="C4" s="8" t="s">
        <v>35</v>
      </c>
      <c r="D4" s="7">
        <v>50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36</v>
      </c>
      <c r="K4" s="10" t="s">
        <v>37</v>
      </c>
      <c r="L4" s="10" t="s">
        <v>38</v>
      </c>
      <c r="M4" s="7" t="s">
        <v>29</v>
      </c>
      <c r="N4" s="7" t="s">
        <v>30</v>
      </c>
      <c r="O4" s="9" t="s">
        <v>39</v>
      </c>
      <c r="P4" s="11">
        <v>1885031.83</v>
      </c>
      <c r="Q4" s="11">
        <f t="shared" si="0"/>
        <v>18.850318300000001</v>
      </c>
      <c r="R4" s="11">
        <f t="shared" si="1"/>
        <v>0.18850318300000002</v>
      </c>
      <c r="S4" s="12">
        <v>43309.825092592589</v>
      </c>
      <c r="T4" s="12">
        <v>43322.666666666664</v>
      </c>
      <c r="U4" s="10" t="s">
        <v>32</v>
      </c>
    </row>
    <row r="5" spans="1:21" x14ac:dyDescent="0.2">
      <c r="A5" s="7">
        <v>798</v>
      </c>
      <c r="B5" s="8">
        <v>43309</v>
      </c>
      <c r="C5" s="8" t="s">
        <v>35</v>
      </c>
      <c r="D5" s="7">
        <v>50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40</v>
      </c>
      <c r="K5" s="10" t="s">
        <v>41</v>
      </c>
      <c r="L5" s="10" t="s">
        <v>42</v>
      </c>
      <c r="M5" s="7" t="s">
        <v>29</v>
      </c>
      <c r="N5" s="7" t="s">
        <v>30</v>
      </c>
      <c r="O5" s="9" t="s">
        <v>43</v>
      </c>
      <c r="P5" s="11">
        <v>1498459.9</v>
      </c>
      <c r="Q5" s="11">
        <f t="shared" si="0"/>
        <v>14.984598999999999</v>
      </c>
      <c r="R5" s="11">
        <f t="shared" si="1"/>
        <v>0.14984598999999998</v>
      </c>
      <c r="S5" s="12">
        <v>43309.823993055557</v>
      </c>
      <c r="T5" s="12">
        <v>43322.666666666664</v>
      </c>
      <c r="U5" s="10" t="s">
        <v>32</v>
      </c>
    </row>
    <row r="6" spans="1:21" x14ac:dyDescent="0.2">
      <c r="A6" s="7">
        <v>799</v>
      </c>
      <c r="B6" s="8">
        <v>43309</v>
      </c>
      <c r="C6" s="8" t="s">
        <v>35</v>
      </c>
      <c r="D6" s="7">
        <v>50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44</v>
      </c>
      <c r="K6" s="10" t="s">
        <v>45</v>
      </c>
      <c r="L6" s="10" t="s">
        <v>46</v>
      </c>
      <c r="M6" s="7" t="s">
        <v>29</v>
      </c>
      <c r="N6" s="7" t="s">
        <v>30</v>
      </c>
      <c r="O6" s="9" t="s">
        <v>47</v>
      </c>
      <c r="P6" s="11">
        <v>1496348.62</v>
      </c>
      <c r="Q6" s="11">
        <f t="shared" si="0"/>
        <v>14.963486200000002</v>
      </c>
      <c r="R6" s="11">
        <f t="shared" si="1"/>
        <v>0.14963486200000001</v>
      </c>
      <c r="S6" s="12">
        <v>43309.822800925926</v>
      </c>
      <c r="T6" s="12">
        <v>43322.666666666664</v>
      </c>
      <c r="U6" s="10" t="s">
        <v>32</v>
      </c>
    </row>
    <row r="7" spans="1:21" x14ac:dyDescent="0.2">
      <c r="A7" s="7">
        <v>802</v>
      </c>
      <c r="B7" s="8">
        <v>43309</v>
      </c>
      <c r="C7" s="8" t="s">
        <v>35</v>
      </c>
      <c r="D7" s="7">
        <v>50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48</v>
      </c>
      <c r="K7" s="10" t="s">
        <v>49</v>
      </c>
      <c r="L7" s="10" t="s">
        <v>50</v>
      </c>
      <c r="M7" s="7" t="s">
        <v>29</v>
      </c>
      <c r="N7" s="7" t="s">
        <v>30</v>
      </c>
      <c r="O7" s="9" t="s">
        <v>43</v>
      </c>
      <c r="P7" s="11">
        <v>497760.63</v>
      </c>
      <c r="Q7" s="11">
        <f t="shared" si="0"/>
        <v>4.9776062999999997</v>
      </c>
      <c r="R7" s="11">
        <f t="shared" si="1"/>
        <v>4.9776062999999995E-2</v>
      </c>
      <c r="S7" s="12">
        <v>43309.808449074073</v>
      </c>
      <c r="T7" s="12">
        <v>43322.666666666664</v>
      </c>
      <c r="U7" s="10" t="s">
        <v>32</v>
      </c>
    </row>
    <row r="8" spans="1:21" x14ac:dyDescent="0.2">
      <c r="A8" s="7">
        <v>803</v>
      </c>
      <c r="B8" s="8">
        <v>43309</v>
      </c>
      <c r="C8" s="8" t="s">
        <v>35</v>
      </c>
      <c r="D8" s="7">
        <v>50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51</v>
      </c>
      <c r="K8" s="10" t="s">
        <v>52</v>
      </c>
      <c r="L8" s="10" t="s">
        <v>46</v>
      </c>
      <c r="M8" s="7" t="s">
        <v>29</v>
      </c>
      <c r="N8" s="7" t="s">
        <v>30</v>
      </c>
      <c r="O8" s="9" t="s">
        <v>47</v>
      </c>
      <c r="P8" s="11">
        <v>498899.41</v>
      </c>
      <c r="Q8" s="11">
        <f t="shared" si="0"/>
        <v>4.9889940999999993</v>
      </c>
      <c r="R8" s="11">
        <f t="shared" si="1"/>
        <v>4.9889940999999993E-2</v>
      </c>
      <c r="S8" s="12">
        <v>43309.807175925926</v>
      </c>
      <c r="T8" s="12">
        <v>43322.666666666664</v>
      </c>
      <c r="U8" s="10" t="s">
        <v>32</v>
      </c>
    </row>
    <row r="9" spans="1:21" x14ac:dyDescent="0.2">
      <c r="A9" s="7">
        <v>826</v>
      </c>
      <c r="B9" s="8">
        <v>43309</v>
      </c>
      <c r="C9" s="8" t="s">
        <v>35</v>
      </c>
      <c r="D9" s="7">
        <v>50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53</v>
      </c>
      <c r="K9" s="10" t="s">
        <v>54</v>
      </c>
      <c r="L9" s="10" t="s">
        <v>55</v>
      </c>
      <c r="M9" s="7" t="s">
        <v>29</v>
      </c>
      <c r="N9" s="7" t="s">
        <v>30</v>
      </c>
      <c r="O9" s="9" t="s">
        <v>47</v>
      </c>
      <c r="P9" s="11">
        <v>498762.47</v>
      </c>
      <c r="Q9" s="11">
        <f t="shared" si="0"/>
        <v>4.9876246999999996</v>
      </c>
      <c r="R9" s="11">
        <f t="shared" si="1"/>
        <v>4.9876246999999999E-2</v>
      </c>
      <c r="S9" s="12">
        <v>43309.554502314815</v>
      </c>
      <c r="T9" s="12">
        <v>43322.666666666664</v>
      </c>
      <c r="U9" s="10" t="s">
        <v>32</v>
      </c>
    </row>
    <row r="10" spans="1:21" x14ac:dyDescent="0.2">
      <c r="A10" s="7">
        <v>756</v>
      </c>
      <c r="B10" s="8">
        <v>43313</v>
      </c>
      <c r="C10" s="8" t="s">
        <v>56</v>
      </c>
      <c r="D10" s="7">
        <v>50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25</v>
      </c>
      <c r="J10" s="10" t="s">
        <v>57</v>
      </c>
      <c r="K10" s="10" t="s">
        <v>58</v>
      </c>
      <c r="L10" s="10" t="s">
        <v>38</v>
      </c>
      <c r="M10" s="7" t="s">
        <v>29</v>
      </c>
      <c r="N10" s="7" t="s">
        <v>30</v>
      </c>
      <c r="O10" s="9" t="s">
        <v>39</v>
      </c>
      <c r="P10" s="11">
        <v>997811.45</v>
      </c>
      <c r="Q10" s="11">
        <f t="shared" si="0"/>
        <v>9.9781145000000002</v>
      </c>
      <c r="R10" s="11">
        <f t="shared" si="1"/>
        <v>9.9781145000000002E-2</v>
      </c>
      <c r="S10" s="12">
        <v>43313.6799537037</v>
      </c>
      <c r="T10" s="12">
        <v>43322.666666666664</v>
      </c>
      <c r="U10" s="10" t="s">
        <v>32</v>
      </c>
    </row>
    <row r="11" spans="1:21" x14ac:dyDescent="0.2">
      <c r="A11" s="7">
        <v>754</v>
      </c>
      <c r="B11" s="8">
        <v>43315</v>
      </c>
      <c r="C11" s="8" t="s">
        <v>56</v>
      </c>
      <c r="D11" s="7">
        <v>50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25</v>
      </c>
      <c r="J11" s="10" t="s">
        <v>59</v>
      </c>
      <c r="K11" s="10" t="s">
        <v>60</v>
      </c>
      <c r="L11" s="10" t="s">
        <v>61</v>
      </c>
      <c r="M11" s="7" t="s">
        <v>29</v>
      </c>
      <c r="N11" s="7" t="s">
        <v>30</v>
      </c>
      <c r="O11" s="9" t="s">
        <v>43</v>
      </c>
      <c r="P11" s="11">
        <v>2498958.7799999998</v>
      </c>
      <c r="Q11" s="11">
        <f t="shared" si="0"/>
        <v>24.989587799999999</v>
      </c>
      <c r="R11" s="11">
        <f t="shared" si="1"/>
        <v>0.24989587799999999</v>
      </c>
      <c r="S11" s="12">
        <v>43315.822152777779</v>
      </c>
      <c r="T11" s="12">
        <v>43323.666666666664</v>
      </c>
      <c r="U11" s="10" t="s">
        <v>32</v>
      </c>
    </row>
    <row r="12" spans="1:21" x14ac:dyDescent="0.2">
      <c r="A12" s="7">
        <v>755</v>
      </c>
      <c r="B12" s="8">
        <v>43315</v>
      </c>
      <c r="C12" s="8" t="s">
        <v>56</v>
      </c>
      <c r="D12" s="7">
        <v>50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25</v>
      </c>
      <c r="J12" s="10" t="s">
        <v>62</v>
      </c>
      <c r="K12" s="10" t="s">
        <v>63</v>
      </c>
      <c r="L12" s="10" t="s">
        <v>42</v>
      </c>
      <c r="M12" s="7" t="s">
        <v>29</v>
      </c>
      <c r="N12" s="7" t="s">
        <v>30</v>
      </c>
      <c r="O12" s="9" t="s">
        <v>43</v>
      </c>
      <c r="P12" s="11">
        <v>1998752.76</v>
      </c>
      <c r="Q12" s="11">
        <f t="shared" si="0"/>
        <v>19.9875276</v>
      </c>
      <c r="R12" s="11">
        <f t="shared" si="1"/>
        <v>0.19987527599999999</v>
      </c>
      <c r="S12" s="12">
        <v>43315.801180555558</v>
      </c>
      <c r="T12" s="12">
        <v>43323.666666666664</v>
      </c>
      <c r="U12" s="10" t="s">
        <v>32</v>
      </c>
    </row>
    <row r="13" spans="1:21" x14ac:dyDescent="0.2">
      <c r="A13" s="7">
        <v>678</v>
      </c>
      <c r="B13" s="8">
        <v>43322</v>
      </c>
      <c r="C13" s="8" t="s">
        <v>56</v>
      </c>
      <c r="D13" s="7">
        <v>50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25</v>
      </c>
      <c r="J13" s="10" t="s">
        <v>64</v>
      </c>
      <c r="K13" s="10" t="s">
        <v>65</v>
      </c>
      <c r="L13" s="10" t="s">
        <v>28</v>
      </c>
      <c r="M13" s="7" t="s">
        <v>29</v>
      </c>
      <c r="N13" s="7" t="s">
        <v>30</v>
      </c>
      <c r="O13" s="9" t="s">
        <v>31</v>
      </c>
      <c r="P13" s="11">
        <v>498838.27</v>
      </c>
      <c r="Q13" s="11">
        <f t="shared" si="0"/>
        <v>4.9883826999999998</v>
      </c>
      <c r="R13" s="11">
        <f t="shared" si="1"/>
        <v>4.9883826999999999E-2</v>
      </c>
      <c r="S13" s="12">
        <v>43322.817349537036</v>
      </c>
      <c r="T13" s="12">
        <v>43330.666666666664</v>
      </c>
      <c r="U13" s="10" t="s">
        <v>32</v>
      </c>
    </row>
    <row r="14" spans="1:21" x14ac:dyDescent="0.2">
      <c r="A14" s="7">
        <v>687</v>
      </c>
      <c r="B14" s="8">
        <v>43322</v>
      </c>
      <c r="C14" s="8" t="s">
        <v>56</v>
      </c>
      <c r="D14" s="7">
        <v>50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25</v>
      </c>
      <c r="J14" s="10" t="s">
        <v>66</v>
      </c>
      <c r="K14" s="10" t="s">
        <v>67</v>
      </c>
      <c r="L14" s="10" t="s">
        <v>28</v>
      </c>
      <c r="M14" s="7" t="s">
        <v>29</v>
      </c>
      <c r="N14" s="7" t="s">
        <v>30</v>
      </c>
      <c r="O14" s="9" t="s">
        <v>31</v>
      </c>
      <c r="P14" s="11">
        <v>998217.89</v>
      </c>
      <c r="Q14" s="11">
        <f t="shared" si="0"/>
        <v>9.982178900000001</v>
      </c>
      <c r="R14" s="11">
        <f t="shared" si="1"/>
        <v>9.9821789000000008E-2</v>
      </c>
      <c r="S14" s="12">
        <v>43322.741550925923</v>
      </c>
      <c r="T14" s="12">
        <v>43330.666666666664</v>
      </c>
      <c r="U14" s="10" t="s">
        <v>32</v>
      </c>
    </row>
    <row r="15" spans="1:21" x14ac:dyDescent="0.2">
      <c r="A15" s="7">
        <v>688</v>
      </c>
      <c r="B15" s="8">
        <v>43322</v>
      </c>
      <c r="C15" s="8" t="s">
        <v>56</v>
      </c>
      <c r="D15" s="7">
        <v>50</v>
      </c>
      <c r="E15" s="9" t="s">
        <v>22</v>
      </c>
      <c r="F15" s="9" t="s">
        <v>23</v>
      </c>
      <c r="G15" s="9" t="s">
        <v>23</v>
      </c>
      <c r="H15" s="9" t="s">
        <v>24</v>
      </c>
      <c r="I15" s="10" t="s">
        <v>25</v>
      </c>
      <c r="J15" s="10" t="s">
        <v>68</v>
      </c>
      <c r="K15" s="10" t="s">
        <v>69</v>
      </c>
      <c r="L15" s="10" t="s">
        <v>61</v>
      </c>
      <c r="M15" s="7" t="s">
        <v>29</v>
      </c>
      <c r="N15" s="7" t="s">
        <v>30</v>
      </c>
      <c r="O15" s="9" t="s">
        <v>43</v>
      </c>
      <c r="P15" s="11">
        <v>997346.97</v>
      </c>
      <c r="Q15" s="11">
        <f t="shared" si="0"/>
        <v>9.973469699999999</v>
      </c>
      <c r="R15" s="11">
        <f t="shared" si="1"/>
        <v>9.9734696999999983E-2</v>
      </c>
      <c r="S15" s="12">
        <v>43322.739421296297</v>
      </c>
      <c r="T15" s="12">
        <v>43330.666666666664</v>
      </c>
      <c r="U15" s="10" t="s">
        <v>32</v>
      </c>
    </row>
    <row r="16" spans="1:21" x14ac:dyDescent="0.2">
      <c r="A16" s="7">
        <v>1764</v>
      </c>
      <c r="B16" s="8">
        <v>43395</v>
      </c>
      <c r="C16" s="8" t="s">
        <v>70</v>
      </c>
      <c r="D16" s="7">
        <v>50</v>
      </c>
      <c r="E16" s="9" t="s">
        <v>22</v>
      </c>
      <c r="F16" s="9" t="s">
        <v>23</v>
      </c>
      <c r="G16" s="9" t="s">
        <v>23</v>
      </c>
      <c r="H16" s="9" t="s">
        <v>24</v>
      </c>
      <c r="I16" s="13" t="s">
        <v>25</v>
      </c>
      <c r="J16" s="13" t="s">
        <v>71</v>
      </c>
      <c r="K16" s="13" t="s">
        <v>72</v>
      </c>
      <c r="L16" s="10" t="s">
        <v>28</v>
      </c>
      <c r="M16" s="14" t="s">
        <v>29</v>
      </c>
      <c r="N16" s="14" t="s">
        <v>30</v>
      </c>
      <c r="O16" s="15" t="s">
        <v>31</v>
      </c>
      <c r="P16" s="16">
        <v>1990613.33</v>
      </c>
      <c r="Q16" s="11">
        <f t="shared" si="0"/>
        <v>19.9061333</v>
      </c>
      <c r="R16" s="11">
        <f t="shared" si="1"/>
        <v>0.19906133300000001</v>
      </c>
      <c r="S16" s="17">
        <v>43395.88621527778</v>
      </c>
      <c r="T16" s="17">
        <v>43404.666666666664</v>
      </c>
      <c r="U16" s="18" t="s">
        <v>73</v>
      </c>
    </row>
    <row r="17" spans="1:21" x14ac:dyDescent="0.2">
      <c r="A17" s="7">
        <v>1767</v>
      </c>
      <c r="B17" s="8">
        <v>43395</v>
      </c>
      <c r="C17" s="8" t="s">
        <v>70</v>
      </c>
      <c r="D17" s="7">
        <v>50</v>
      </c>
      <c r="E17" s="9" t="s">
        <v>22</v>
      </c>
      <c r="F17" s="9" t="s">
        <v>23</v>
      </c>
      <c r="G17" s="9" t="s">
        <v>23</v>
      </c>
      <c r="H17" s="9" t="s">
        <v>24</v>
      </c>
      <c r="I17" s="13" t="s">
        <v>25</v>
      </c>
      <c r="J17" s="13" t="s">
        <v>74</v>
      </c>
      <c r="K17" s="13" t="s">
        <v>75</v>
      </c>
      <c r="L17" s="10" t="s">
        <v>76</v>
      </c>
      <c r="M17" s="14" t="s">
        <v>29</v>
      </c>
      <c r="N17" s="14" t="s">
        <v>30</v>
      </c>
      <c r="O17" s="15" t="s">
        <v>31</v>
      </c>
      <c r="P17" s="16">
        <v>4999803.92</v>
      </c>
      <c r="Q17" s="11">
        <f t="shared" si="0"/>
        <v>49.998039200000001</v>
      </c>
      <c r="R17" s="11">
        <f t="shared" si="1"/>
        <v>0.499980392</v>
      </c>
      <c r="S17" s="17">
        <v>43395.874305555553</v>
      </c>
      <c r="T17" s="17">
        <v>43404.666666666664</v>
      </c>
      <c r="U17" s="18" t="s">
        <v>73</v>
      </c>
    </row>
    <row r="18" spans="1:21" x14ac:dyDescent="0.2">
      <c r="A18" s="7">
        <v>1481</v>
      </c>
      <c r="B18" s="19">
        <v>43473</v>
      </c>
      <c r="C18" s="19" t="s">
        <v>77</v>
      </c>
      <c r="D18" s="7">
        <v>50</v>
      </c>
      <c r="E18" s="9" t="s">
        <v>22</v>
      </c>
      <c r="F18" s="9" t="s">
        <v>23</v>
      </c>
      <c r="G18" s="9" t="s">
        <v>23</v>
      </c>
      <c r="H18" s="9" t="s">
        <v>24</v>
      </c>
      <c r="I18" s="10" t="s">
        <v>25</v>
      </c>
      <c r="J18" s="10" t="s">
        <v>78</v>
      </c>
      <c r="K18" s="10" t="s">
        <v>79</v>
      </c>
      <c r="L18" s="10" t="s">
        <v>76</v>
      </c>
      <c r="M18" s="7" t="s">
        <v>29</v>
      </c>
      <c r="N18" s="7" t="s">
        <v>30</v>
      </c>
      <c r="O18" s="9"/>
      <c r="P18" s="11">
        <v>2999273.88</v>
      </c>
      <c r="Q18" s="11">
        <v>29.992738799999998</v>
      </c>
      <c r="R18" s="11">
        <v>0.29992738799999996</v>
      </c>
      <c r="S18" s="12">
        <v>43473.768518518518</v>
      </c>
      <c r="T18" s="12">
        <v>43484.666666666664</v>
      </c>
      <c r="U18" s="10" t="s">
        <v>73</v>
      </c>
    </row>
    <row r="19" spans="1:21" x14ac:dyDescent="0.2">
      <c r="A19" s="7">
        <v>2285</v>
      </c>
      <c r="B19" s="19">
        <v>43482</v>
      </c>
      <c r="C19" s="19" t="s">
        <v>77</v>
      </c>
      <c r="D19" s="7">
        <v>50</v>
      </c>
      <c r="E19" s="9" t="s">
        <v>22</v>
      </c>
      <c r="F19" s="9" t="s">
        <v>23</v>
      </c>
      <c r="G19" s="9" t="s">
        <v>23</v>
      </c>
      <c r="H19" s="9" t="s">
        <v>24</v>
      </c>
      <c r="I19" s="10" t="s">
        <v>25</v>
      </c>
      <c r="J19" s="10" t="s">
        <v>80</v>
      </c>
      <c r="K19" s="10" t="s">
        <v>81</v>
      </c>
      <c r="L19" s="10" t="s">
        <v>38</v>
      </c>
      <c r="M19" s="7" t="s">
        <v>29</v>
      </c>
      <c r="N19" s="7" t="s">
        <v>30</v>
      </c>
      <c r="O19" s="9" t="s">
        <v>39</v>
      </c>
      <c r="P19" s="11">
        <v>4333668.3099999996</v>
      </c>
      <c r="Q19" s="11">
        <v>43.336683099999995</v>
      </c>
      <c r="R19" s="11">
        <v>0.43336683099999995</v>
      </c>
      <c r="S19" s="12">
        <v>43482.834155092591</v>
      </c>
      <c r="T19" s="12">
        <v>43494.666666666664</v>
      </c>
      <c r="U19" s="10" t="s">
        <v>32</v>
      </c>
    </row>
    <row r="20" spans="1:21" x14ac:dyDescent="0.2">
      <c r="A20" s="7">
        <v>2286</v>
      </c>
      <c r="B20" s="19">
        <v>43482</v>
      </c>
      <c r="C20" s="19" t="s">
        <v>77</v>
      </c>
      <c r="D20" s="7">
        <v>50</v>
      </c>
      <c r="E20" s="9" t="s">
        <v>22</v>
      </c>
      <c r="F20" s="9" t="s">
        <v>23</v>
      </c>
      <c r="G20" s="9" t="s">
        <v>23</v>
      </c>
      <c r="H20" s="9" t="s">
        <v>24</v>
      </c>
      <c r="I20" s="10" t="s">
        <v>25</v>
      </c>
      <c r="J20" s="10" t="s">
        <v>82</v>
      </c>
      <c r="K20" s="10" t="s">
        <v>83</v>
      </c>
      <c r="L20" s="10" t="s">
        <v>38</v>
      </c>
      <c r="M20" s="7" t="s">
        <v>29</v>
      </c>
      <c r="N20" s="7" t="s">
        <v>30</v>
      </c>
      <c r="O20" s="9" t="s">
        <v>39</v>
      </c>
      <c r="P20" s="11">
        <v>4369250.09</v>
      </c>
      <c r="Q20" s="11">
        <v>43.692500899999999</v>
      </c>
      <c r="R20" s="11">
        <v>0.43692500899999998</v>
      </c>
      <c r="S20" s="12">
        <v>43482.83357638889</v>
      </c>
      <c r="T20" s="12">
        <v>43494.666666666664</v>
      </c>
      <c r="U20" s="10" t="s">
        <v>32</v>
      </c>
    </row>
    <row r="21" spans="1:21" x14ac:dyDescent="0.2">
      <c r="A21" s="7">
        <v>2287</v>
      </c>
      <c r="B21" s="19">
        <v>43482</v>
      </c>
      <c r="C21" s="19" t="s">
        <v>77</v>
      </c>
      <c r="D21" s="7">
        <v>50</v>
      </c>
      <c r="E21" s="9" t="s">
        <v>22</v>
      </c>
      <c r="F21" s="9" t="s">
        <v>23</v>
      </c>
      <c r="G21" s="9" t="s">
        <v>23</v>
      </c>
      <c r="H21" s="9" t="s">
        <v>24</v>
      </c>
      <c r="I21" s="10" t="s">
        <v>25</v>
      </c>
      <c r="J21" s="10" t="s">
        <v>84</v>
      </c>
      <c r="K21" s="10" t="s">
        <v>85</v>
      </c>
      <c r="L21" s="10" t="s">
        <v>38</v>
      </c>
      <c r="M21" s="7" t="s">
        <v>29</v>
      </c>
      <c r="N21" s="7" t="s">
        <v>30</v>
      </c>
      <c r="O21" s="9" t="s">
        <v>39</v>
      </c>
      <c r="P21" s="11">
        <v>4377742.0599999996</v>
      </c>
      <c r="Q21" s="11">
        <v>43.777420599999999</v>
      </c>
      <c r="R21" s="11">
        <v>0.437774206</v>
      </c>
      <c r="S21" s="12">
        <v>43482.832627314812</v>
      </c>
      <c r="T21" s="12">
        <v>43494.666666666664</v>
      </c>
      <c r="U21" s="10" t="s">
        <v>32</v>
      </c>
    </row>
    <row r="22" spans="1:21" x14ac:dyDescent="0.2">
      <c r="A22" s="7">
        <v>2288</v>
      </c>
      <c r="B22" s="19">
        <v>43482</v>
      </c>
      <c r="C22" s="19" t="s">
        <v>77</v>
      </c>
      <c r="D22" s="7">
        <v>50</v>
      </c>
      <c r="E22" s="9" t="s">
        <v>22</v>
      </c>
      <c r="F22" s="9" t="s">
        <v>23</v>
      </c>
      <c r="G22" s="9" t="s">
        <v>23</v>
      </c>
      <c r="H22" s="9" t="s">
        <v>24</v>
      </c>
      <c r="I22" s="10" t="s">
        <v>25</v>
      </c>
      <c r="J22" s="10" t="s">
        <v>86</v>
      </c>
      <c r="K22" s="10" t="s">
        <v>87</v>
      </c>
      <c r="L22" s="10" t="s">
        <v>38</v>
      </c>
      <c r="M22" s="7" t="s">
        <v>29</v>
      </c>
      <c r="N22" s="7" t="s">
        <v>30</v>
      </c>
      <c r="O22" s="9" t="s">
        <v>39</v>
      </c>
      <c r="P22" s="11">
        <v>4373818.2</v>
      </c>
      <c r="Q22" s="11">
        <v>43.738182000000002</v>
      </c>
      <c r="R22" s="11">
        <v>0.43738182000000003</v>
      </c>
      <c r="S22" s="12">
        <v>43482.831111111111</v>
      </c>
      <c r="T22" s="12">
        <v>43494.666666666664</v>
      </c>
      <c r="U22" s="10" t="s">
        <v>32</v>
      </c>
    </row>
    <row r="23" spans="1:21" x14ac:dyDescent="0.2">
      <c r="A23" s="7">
        <v>2289</v>
      </c>
      <c r="B23" s="19">
        <v>43482</v>
      </c>
      <c r="C23" s="19" t="s">
        <v>77</v>
      </c>
      <c r="D23" s="7">
        <v>50</v>
      </c>
      <c r="E23" s="9" t="s">
        <v>22</v>
      </c>
      <c r="F23" s="9" t="s">
        <v>23</v>
      </c>
      <c r="G23" s="9" t="s">
        <v>23</v>
      </c>
      <c r="H23" s="9" t="s">
        <v>24</v>
      </c>
      <c r="I23" s="10" t="s">
        <v>25</v>
      </c>
      <c r="J23" s="10" t="s">
        <v>88</v>
      </c>
      <c r="K23" s="10" t="s">
        <v>89</v>
      </c>
      <c r="L23" s="10" t="s">
        <v>38</v>
      </c>
      <c r="M23" s="7" t="s">
        <v>29</v>
      </c>
      <c r="N23" s="7" t="s">
        <v>30</v>
      </c>
      <c r="O23" s="9" t="s">
        <v>39</v>
      </c>
      <c r="P23" s="11">
        <v>4363808.17</v>
      </c>
      <c r="Q23" s="11">
        <v>43.638081700000001</v>
      </c>
      <c r="R23" s="11">
        <v>0.43638081700000003</v>
      </c>
      <c r="S23" s="12">
        <v>43482.829328703701</v>
      </c>
      <c r="T23" s="12">
        <v>43494.666666666664</v>
      </c>
      <c r="U23" s="10" t="s">
        <v>32</v>
      </c>
    </row>
    <row r="24" spans="1:21" x14ac:dyDescent="0.2">
      <c r="A24" s="7">
        <v>2290</v>
      </c>
      <c r="B24" s="19">
        <v>43482</v>
      </c>
      <c r="C24" s="19" t="s">
        <v>77</v>
      </c>
      <c r="D24" s="7">
        <v>50</v>
      </c>
      <c r="E24" s="9" t="s">
        <v>22</v>
      </c>
      <c r="F24" s="9" t="s">
        <v>23</v>
      </c>
      <c r="G24" s="9" t="s">
        <v>23</v>
      </c>
      <c r="H24" s="9" t="s">
        <v>24</v>
      </c>
      <c r="I24" s="10" t="s">
        <v>25</v>
      </c>
      <c r="J24" s="10" t="s">
        <v>90</v>
      </c>
      <c r="K24" s="10" t="s">
        <v>91</v>
      </c>
      <c r="L24" s="10" t="s">
        <v>38</v>
      </c>
      <c r="M24" s="7" t="s">
        <v>29</v>
      </c>
      <c r="N24" s="7" t="s">
        <v>30</v>
      </c>
      <c r="O24" s="9" t="s">
        <v>39</v>
      </c>
      <c r="P24" s="11">
        <v>4373633.41</v>
      </c>
      <c r="Q24" s="11">
        <v>43.736334100000001</v>
      </c>
      <c r="R24" s="11">
        <v>0.43736334100000002</v>
      </c>
      <c r="S24" s="12">
        <v>43482.828483796293</v>
      </c>
      <c r="T24" s="12">
        <v>43494.666666666664</v>
      </c>
      <c r="U24" s="10" t="s">
        <v>32</v>
      </c>
    </row>
    <row r="25" spans="1:21" x14ac:dyDescent="0.2">
      <c r="A25" s="7">
        <v>2157</v>
      </c>
      <c r="B25" s="19">
        <v>43497</v>
      </c>
      <c r="C25" s="19" t="s">
        <v>92</v>
      </c>
      <c r="D25" s="7">
        <v>50</v>
      </c>
      <c r="E25" s="9" t="s">
        <v>22</v>
      </c>
      <c r="F25" s="9" t="s">
        <v>23</v>
      </c>
      <c r="G25" s="9" t="s">
        <v>23</v>
      </c>
      <c r="H25" s="9" t="s">
        <v>24</v>
      </c>
      <c r="I25" s="10" t="s">
        <v>25</v>
      </c>
      <c r="J25" s="10" t="s">
        <v>93</v>
      </c>
      <c r="K25" s="10" t="s">
        <v>94</v>
      </c>
      <c r="L25" s="10" t="s">
        <v>28</v>
      </c>
      <c r="M25" s="7" t="s">
        <v>29</v>
      </c>
      <c r="N25" s="7" t="s">
        <v>30</v>
      </c>
      <c r="O25" s="9" t="s">
        <v>43</v>
      </c>
      <c r="P25" s="11">
        <v>4359687.12</v>
      </c>
      <c r="Q25" s="11">
        <v>43.596871200000002</v>
      </c>
      <c r="R25" s="11">
        <v>0.43596871200000004</v>
      </c>
      <c r="S25" s="12">
        <v>43497.631365740737</v>
      </c>
      <c r="T25" s="12">
        <v>43504.666666666664</v>
      </c>
      <c r="U25" s="10" t="s">
        <v>32</v>
      </c>
    </row>
    <row r="26" spans="1:21" x14ac:dyDescent="0.2">
      <c r="A26" s="7">
        <v>2158</v>
      </c>
      <c r="B26" s="19">
        <v>43497</v>
      </c>
      <c r="C26" s="19" t="s">
        <v>92</v>
      </c>
      <c r="D26" s="7">
        <v>50</v>
      </c>
      <c r="E26" s="9" t="s">
        <v>22</v>
      </c>
      <c r="F26" s="9" t="s">
        <v>23</v>
      </c>
      <c r="G26" s="9" t="s">
        <v>23</v>
      </c>
      <c r="H26" s="9" t="s">
        <v>24</v>
      </c>
      <c r="I26" s="10" t="s">
        <v>25</v>
      </c>
      <c r="J26" s="10" t="s">
        <v>95</v>
      </c>
      <c r="K26" s="10" t="s">
        <v>96</v>
      </c>
      <c r="L26" s="10" t="s">
        <v>28</v>
      </c>
      <c r="M26" s="7" t="s">
        <v>29</v>
      </c>
      <c r="N26" s="7" t="s">
        <v>30</v>
      </c>
      <c r="O26" s="9" t="s">
        <v>43</v>
      </c>
      <c r="P26" s="11">
        <v>4373938.5999999996</v>
      </c>
      <c r="Q26" s="11">
        <v>43.739385999999996</v>
      </c>
      <c r="R26" s="11">
        <v>0.43739385999999997</v>
      </c>
      <c r="S26" s="12">
        <v>43497.630798611113</v>
      </c>
      <c r="T26" s="12">
        <v>43504.666666666664</v>
      </c>
      <c r="U26" s="10" t="s">
        <v>32</v>
      </c>
    </row>
    <row r="27" spans="1:21" x14ac:dyDescent="0.2">
      <c r="A27" s="7">
        <v>2160</v>
      </c>
      <c r="B27" s="19">
        <v>43497</v>
      </c>
      <c r="C27" s="19" t="s">
        <v>92</v>
      </c>
      <c r="D27" s="7">
        <v>50</v>
      </c>
      <c r="E27" s="9" t="s">
        <v>22</v>
      </c>
      <c r="F27" s="9" t="s">
        <v>23</v>
      </c>
      <c r="G27" s="9" t="s">
        <v>23</v>
      </c>
      <c r="H27" s="9" t="s">
        <v>24</v>
      </c>
      <c r="I27" s="10" t="s">
        <v>25</v>
      </c>
      <c r="J27" s="10" t="s">
        <v>97</v>
      </c>
      <c r="K27" s="10" t="s">
        <v>98</v>
      </c>
      <c r="L27" s="10" t="s">
        <v>38</v>
      </c>
      <c r="M27" s="7" t="s">
        <v>29</v>
      </c>
      <c r="N27" s="7" t="s">
        <v>30</v>
      </c>
      <c r="O27" s="9"/>
      <c r="P27" s="11">
        <v>1999355.11</v>
      </c>
      <c r="Q27" s="11">
        <v>19.993551100000001</v>
      </c>
      <c r="R27" s="11">
        <v>0.19993551100000001</v>
      </c>
      <c r="S27" s="12">
        <v>43497.629895833335</v>
      </c>
      <c r="T27" s="12">
        <v>43504.666666666664</v>
      </c>
      <c r="U27" s="10" t="s">
        <v>32</v>
      </c>
    </row>
    <row r="28" spans="1:21" x14ac:dyDescent="0.2">
      <c r="A28" s="7">
        <v>1067</v>
      </c>
      <c r="B28" s="19">
        <v>43504</v>
      </c>
      <c r="C28" s="19" t="s">
        <v>92</v>
      </c>
      <c r="D28" s="7">
        <v>50</v>
      </c>
      <c r="E28" s="9" t="s">
        <v>22</v>
      </c>
      <c r="F28" s="9" t="s">
        <v>23</v>
      </c>
      <c r="G28" s="9" t="s">
        <v>23</v>
      </c>
      <c r="H28" s="9" t="s">
        <v>24</v>
      </c>
      <c r="I28" s="10" t="s">
        <v>99</v>
      </c>
      <c r="J28" s="10" t="s">
        <v>100</v>
      </c>
      <c r="K28" s="10" t="s">
        <v>101</v>
      </c>
      <c r="L28" s="10" t="s">
        <v>50</v>
      </c>
      <c r="M28" s="7" t="s">
        <v>29</v>
      </c>
      <c r="N28" s="7" t="s">
        <v>30</v>
      </c>
      <c r="O28" s="9" t="s">
        <v>43</v>
      </c>
      <c r="P28" s="11">
        <v>1546994.32</v>
      </c>
      <c r="Q28" s="11">
        <v>15.469943200000001</v>
      </c>
      <c r="R28" s="11">
        <v>0.15469943200000003</v>
      </c>
      <c r="S28" s="12">
        <v>43504.827893518515</v>
      </c>
      <c r="T28" s="12">
        <v>43514.666666666664</v>
      </c>
      <c r="U28" s="10" t="s">
        <v>73</v>
      </c>
    </row>
  </sheetData>
  <conditionalFormatting sqref="J1">
    <cfRule type="duplicateValues" dxfId="7" priority="24"/>
  </conditionalFormatting>
  <conditionalFormatting sqref="J1 J29:J1048576">
    <cfRule type="duplicateValues" dxfId="6" priority="26"/>
  </conditionalFormatting>
  <conditionalFormatting sqref="J2:J28">
    <cfRule type="duplicateValues" dxfId="5" priority="2"/>
  </conditionalFormatting>
  <conditionalFormatting sqref="J2:J28">
    <cfRule type="duplicateValues" dxfId="3" priority="1"/>
  </conditionalFormatting>
  <conditionalFormatting sqref="J2:J28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2019-06-12T08:23:58Z</dcterms:modified>
</cp:coreProperties>
</file>