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<sst xmlns="http://schemas.openxmlformats.org/spreadsheetml/2006/main" count="294" uniqueCount="86">
  <si>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</si>
  <si>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</si>
  <si>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</si>
  <si>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</si>
  <si>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</si>
  <si>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</si>
  <si>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</si>
  <si>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</si>
  <si>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</si>
  <si>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</si>
  <si>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</si>
  <si>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</si>
  <si>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</si>
  <si>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</si>
  <si>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</si>
  <si>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</si>
  <si>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</si>
  <si>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</si>
  <si>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</si>
  <si>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</si>
  <si>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</si>
  <si>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</si>
  <si>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Devasandra</t>
  </si>
  <si>
    <t>K R Puram</t>
  </si>
  <si>
    <t>Mahadeva Pura</t>
  </si>
  <si>
    <t>BBMP-EE-KRPURAM</t>
  </si>
  <si>
    <t>BBMP/2018-19/OW/WORK_INDENT30693</t>
  </si>
  <si>
    <t>Providing water supply works in Ward No. 55 Devasandra</t>
  </si>
  <si>
    <t>Water &amp; Sanitary</t>
  </si>
  <si>
    <t>OPEN</t>
  </si>
  <si>
    <t>WORKS</t>
  </si>
  <si>
    <t>Other Works</t>
  </si>
  <si>
    <t>Under Evaluation</t>
  </si>
  <si>
    <t>BBMP/2018-19/OW/WORK_INDENT30736</t>
  </si>
  <si>
    <t>Improvements to roads and drains at Mythri Nursing home road surrounding areas in Ward No. 55 Devasandra</t>
  </si>
  <si>
    <t>Roads &amp; Drivablility</t>
  </si>
  <si>
    <t>BBMP/2018-19/OW/WORK_INDENT30719</t>
  </si>
  <si>
    <t>Construction of culverts in Ward No. 55 Devasandra.</t>
  </si>
  <si>
    <t>Footpaths &amp; Walkability</t>
  </si>
  <si>
    <t>Evaluation Completed</t>
  </si>
  <si>
    <t>BBMP/2018-19/OW/WORK_INDENT30721</t>
  </si>
  <si>
    <t>Providing and installing of street name boards at B-Narayanapura in Ward No. 55 Devasandra</t>
  </si>
  <si>
    <t>BBMP/2018-19/OW/WORK_INDENT30722</t>
  </si>
  <si>
    <t>Providing and installing of street name boards at Singaiahnapalya in Ward No. 55 Devasandra</t>
  </si>
  <si>
    <t>BBMP/2018-19/OW/WORK_INDENT30723</t>
  </si>
  <si>
    <t>Construction of culvert at Diesel shed road near bus depot in Ward No. 55 Devasandra</t>
  </si>
  <si>
    <t>BBMP/2018-19/OW/WORK_INDENT30737</t>
  </si>
  <si>
    <t>Improvements to drains at Devasandra main road in Ward No. 55 Devasandra</t>
  </si>
  <si>
    <t>BBMP/2018-19/OW/WORK_INDENT30738</t>
  </si>
  <si>
    <t>Improvements to roads and drains at Shanimahatma temple surrounding areas in Ward No. 55 Devasandra</t>
  </si>
  <si>
    <t>BBMP/2018-19/OW/WORK_INDENT30740</t>
  </si>
  <si>
    <t>Improvements to roads and drains at Singaiahnapalya main road surroundig areas in Ward No. 55 Devasandra</t>
  </si>
  <si>
    <t>BBMP/2018-19/OW/WORK_INDENT30810</t>
  </si>
  <si>
    <t>Construction of ward office @ B.Narayanapura in ward no.55, Devasandra.</t>
  </si>
  <si>
    <t>Other Ward Works</t>
  </si>
  <si>
    <t>BBMP/2018-19/OW/WORK_INDENT30803</t>
  </si>
  <si>
    <t>Providing and installing gym equipments at B-Narayanapura in Ward No. 55 Devasandra.</t>
  </si>
  <si>
    <t>Retendered</t>
  </si>
  <si>
    <t>BBMP/2018-19/OW/WORK_INDENT30843</t>
  </si>
  <si>
    <t>REPAIRS TO GOVERNMENT SCHOOL AT B-NARAYANAPURA IN WARD NO.55 DEVASANDRA</t>
  </si>
  <si>
    <t>Education</t>
  </si>
  <si>
    <t>BBMP/2018-19/OW/WORK_INDENT30837</t>
  </si>
  <si>
    <t>REPAIRS AND MAINTENANCE OF BBMP BUILDING IN WARD NO.55 DEVASANDRA</t>
  </si>
  <si>
    <t>December</t>
  </si>
  <si>
    <t>BBMP-EE-ELEC-MAHADEVAPURA</t>
  </si>
  <si>
    <t>BBMP/2018-19/OW/WORK_INDENT32415</t>
  </si>
  <si>
    <t>Providing LED street light in ward No.55 Devasandra</t>
  </si>
  <si>
    <t>BBMP/2018-19/OW/WORK_INDENT32422/CALL-2</t>
  </si>
  <si>
    <t>Maintenance of Community Property Works in Ward No. 55</t>
  </si>
  <si>
    <t>Public Amenities</t>
  </si>
  <si>
    <t>NA</t>
  </si>
  <si>
    <t>BBMP/2018-19/OW/WORK_INDENT32420/CALL-2</t>
  </si>
  <si>
    <t>Maintenance of Burrial Grounds &amp; Office Maintenance Works in Ward No. 55</t>
  </si>
  <si>
    <t>BBMP/2018-19/OW/WORK_INDENT32428/CALL-2</t>
  </si>
  <si>
    <t>Roads &amp; Footpath Maintenance Works in Ward No. 55</t>
  </si>
  <si>
    <t>BBMP/2018-19/OW/WORK_INDENT32426/CALL-2</t>
  </si>
  <si>
    <t>Providing UGD Works in Ward No. 55</t>
  </si>
  <si>
    <t>February</t>
  </si>
  <si>
    <t>BBMP/2018-19/OW/WORK_INDENT34096</t>
  </si>
  <si>
    <t>Desilting of SWD in Ward No. 55, Devasandra</t>
  </si>
  <si>
    <t>Storm Water Drains</t>
  </si>
  <si>
    <t>BBMP/2018-19/OW/WORK_INDENT34276</t>
  </si>
  <si>
    <t>Providing and Improvements roads and drains in Kamadhenu Layout in Ward No. 55 Devasandra</t>
  </si>
  <si>
    <t>BBMP/2018-19/EL/WORK_INDENT34670</t>
  </si>
  <si>
    <t>M &amp; R to Pump sets, DG sets, UPS, AC etc in BBMP K.R.Pura office building in Mahadevapura zone Ward No.55 (Reservation for Other)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</si>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</sst>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E10" sqref="E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469</v>
      </c>
      <c r="B2" s="8">
        <v>43287</v>
      </c>
      <c r="C2" s="8" t="s">
        <v>21</v>
      </c>
      <c r="D2" s="7">
        <v>55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3899155.96</v>
      </c>
      <c r="Q2" s="11">
        <f t="shared" ref="Q2:Q19" si="0">P2/100000</f>
        <v>38.991559600000002</v>
      </c>
      <c r="R2" s="11">
        <f t="shared" ref="R2:R19" si="1">Q2/100</f>
        <v>0.38991559600000003</v>
      </c>
      <c r="S2" s="12">
        <v>43287.88957175926</v>
      </c>
      <c r="T2" s="12">
        <v>43297.666666666664</v>
      </c>
      <c r="U2" s="10" t="s">
        <v>32</v>
      </c>
    </row>
    <row r="3" spans="1:21" x14ac:dyDescent="0.2">
      <c r="A3" s="7">
        <v>457</v>
      </c>
      <c r="B3" s="8">
        <v>43293</v>
      </c>
      <c r="C3" s="8" t="s">
        <v>21</v>
      </c>
      <c r="D3" s="7">
        <v>55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989524.5</v>
      </c>
      <c r="Q3" s="11">
        <f t="shared" si="0"/>
        <v>9.8952449999999992</v>
      </c>
      <c r="R3" s="11">
        <f t="shared" si="1"/>
        <v>9.8952449999999997E-2</v>
      </c>
      <c r="S3" s="12">
        <v>43293.753113425926</v>
      </c>
      <c r="T3" s="12">
        <v>43304.666666666664</v>
      </c>
      <c r="U3" s="10" t="s">
        <v>32</v>
      </c>
    </row>
    <row r="4" spans="1:21" x14ac:dyDescent="0.2">
      <c r="A4" s="7">
        <v>957</v>
      </c>
      <c r="B4" s="8">
        <v>43293</v>
      </c>
      <c r="C4" s="8" t="s">
        <v>21</v>
      </c>
      <c r="D4" s="7">
        <v>55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31</v>
      </c>
      <c r="P4" s="11">
        <v>1479446.12</v>
      </c>
      <c r="Q4" s="11">
        <f t="shared" si="0"/>
        <v>14.794461200000001</v>
      </c>
      <c r="R4" s="11">
        <f t="shared" si="1"/>
        <v>0.147944612</v>
      </c>
      <c r="S4" s="12">
        <v>43293.757291666669</v>
      </c>
      <c r="T4" s="12">
        <v>43304.666666666664</v>
      </c>
      <c r="U4" s="10" t="s">
        <v>39</v>
      </c>
    </row>
    <row r="5" spans="1:21" x14ac:dyDescent="0.2">
      <c r="A5" s="7">
        <v>958</v>
      </c>
      <c r="B5" s="8">
        <v>43293</v>
      </c>
      <c r="C5" s="8" t="s">
        <v>21</v>
      </c>
      <c r="D5" s="7">
        <v>55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40</v>
      </c>
      <c r="K5" s="10" t="s">
        <v>41</v>
      </c>
      <c r="L5" s="10" t="s">
        <v>35</v>
      </c>
      <c r="M5" s="7" t="s">
        <v>29</v>
      </c>
      <c r="N5" s="7" t="s">
        <v>30</v>
      </c>
      <c r="O5" s="9" t="s">
        <v>31</v>
      </c>
      <c r="P5" s="11">
        <v>1480393.92</v>
      </c>
      <c r="Q5" s="11">
        <f t="shared" si="0"/>
        <v>14.803939199999999</v>
      </c>
      <c r="R5" s="11">
        <f t="shared" si="1"/>
        <v>0.14803939199999999</v>
      </c>
      <c r="S5" s="12">
        <v>43293.756319444445</v>
      </c>
      <c r="T5" s="12">
        <v>43304.666666666664</v>
      </c>
      <c r="U5" s="10" t="s">
        <v>39</v>
      </c>
    </row>
    <row r="6" spans="1:21" x14ac:dyDescent="0.2">
      <c r="A6" s="7">
        <v>959</v>
      </c>
      <c r="B6" s="8">
        <v>43293</v>
      </c>
      <c r="C6" s="8" t="s">
        <v>21</v>
      </c>
      <c r="D6" s="7">
        <v>55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35</v>
      </c>
      <c r="M6" s="7" t="s">
        <v>29</v>
      </c>
      <c r="N6" s="7" t="s">
        <v>30</v>
      </c>
      <c r="O6" s="9" t="s">
        <v>31</v>
      </c>
      <c r="P6" s="11">
        <v>1480393.92</v>
      </c>
      <c r="Q6" s="11">
        <f t="shared" si="0"/>
        <v>14.803939199999999</v>
      </c>
      <c r="R6" s="11">
        <f t="shared" si="1"/>
        <v>0.14803939199999999</v>
      </c>
      <c r="S6" s="12">
        <v>43293.755011574074</v>
      </c>
      <c r="T6" s="12">
        <v>43304.666666666664</v>
      </c>
      <c r="U6" s="10" t="s">
        <v>39</v>
      </c>
    </row>
    <row r="7" spans="1:21" x14ac:dyDescent="0.2">
      <c r="A7" s="7">
        <v>960</v>
      </c>
      <c r="B7" s="8">
        <v>43293</v>
      </c>
      <c r="C7" s="8" t="s">
        <v>21</v>
      </c>
      <c r="D7" s="7">
        <v>55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38</v>
      </c>
      <c r="M7" s="7" t="s">
        <v>29</v>
      </c>
      <c r="N7" s="7" t="s">
        <v>30</v>
      </c>
      <c r="O7" s="9" t="s">
        <v>31</v>
      </c>
      <c r="P7" s="11">
        <v>1976380.65</v>
      </c>
      <c r="Q7" s="11">
        <f t="shared" si="0"/>
        <v>19.763806499999998</v>
      </c>
      <c r="R7" s="11">
        <f t="shared" si="1"/>
        <v>0.19763806499999997</v>
      </c>
      <c r="S7" s="12">
        <v>43293.754374999997</v>
      </c>
      <c r="T7" s="12">
        <v>43304.666666666664</v>
      </c>
      <c r="U7" s="10" t="s">
        <v>39</v>
      </c>
    </row>
    <row r="8" spans="1:21" x14ac:dyDescent="0.2">
      <c r="A8" s="7">
        <v>961</v>
      </c>
      <c r="B8" s="8">
        <v>43293</v>
      </c>
      <c r="C8" s="8" t="s">
        <v>21</v>
      </c>
      <c r="D8" s="7">
        <v>55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46</v>
      </c>
      <c r="K8" s="10" t="s">
        <v>47</v>
      </c>
      <c r="L8" s="10" t="s">
        <v>38</v>
      </c>
      <c r="M8" s="7" t="s">
        <v>29</v>
      </c>
      <c r="N8" s="7" t="s">
        <v>30</v>
      </c>
      <c r="O8" s="9" t="s">
        <v>31</v>
      </c>
      <c r="P8" s="11">
        <v>1187739.25</v>
      </c>
      <c r="Q8" s="11">
        <f t="shared" si="0"/>
        <v>11.877392499999999</v>
      </c>
      <c r="R8" s="11">
        <f t="shared" si="1"/>
        <v>0.11877392499999999</v>
      </c>
      <c r="S8" s="12">
        <v>43293.75236111111</v>
      </c>
      <c r="T8" s="12">
        <v>43304.666666666664</v>
      </c>
      <c r="U8" s="10" t="s">
        <v>39</v>
      </c>
    </row>
    <row r="9" spans="1:21" x14ac:dyDescent="0.2">
      <c r="A9" s="7">
        <v>962</v>
      </c>
      <c r="B9" s="8">
        <v>43293</v>
      </c>
      <c r="C9" s="8" t="s">
        <v>21</v>
      </c>
      <c r="D9" s="7">
        <v>55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48</v>
      </c>
      <c r="K9" s="10" t="s">
        <v>49</v>
      </c>
      <c r="L9" s="10" t="s">
        <v>35</v>
      </c>
      <c r="M9" s="7" t="s">
        <v>29</v>
      </c>
      <c r="N9" s="7" t="s">
        <v>30</v>
      </c>
      <c r="O9" s="9" t="s">
        <v>31</v>
      </c>
      <c r="P9" s="11">
        <v>790196.64</v>
      </c>
      <c r="Q9" s="11">
        <f t="shared" si="0"/>
        <v>7.9019664000000001</v>
      </c>
      <c r="R9" s="11">
        <f t="shared" si="1"/>
        <v>7.9019664000000003E-2</v>
      </c>
      <c r="S9" s="12">
        <v>43293.751805555556</v>
      </c>
      <c r="T9" s="12">
        <v>43304.666666666664</v>
      </c>
      <c r="U9" s="10" t="s">
        <v>39</v>
      </c>
    </row>
    <row r="10" spans="1:21" x14ac:dyDescent="0.2">
      <c r="A10" s="7">
        <v>963</v>
      </c>
      <c r="B10" s="8">
        <v>43293</v>
      </c>
      <c r="C10" s="8" t="s">
        <v>21</v>
      </c>
      <c r="D10" s="7">
        <v>55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50</v>
      </c>
      <c r="K10" s="10" t="s">
        <v>51</v>
      </c>
      <c r="L10" s="10" t="s">
        <v>35</v>
      </c>
      <c r="M10" s="7" t="s">
        <v>29</v>
      </c>
      <c r="N10" s="7" t="s">
        <v>30</v>
      </c>
      <c r="O10" s="9" t="s">
        <v>31</v>
      </c>
      <c r="P10" s="11">
        <v>988773.55</v>
      </c>
      <c r="Q10" s="11">
        <f t="shared" si="0"/>
        <v>9.8877354999999998</v>
      </c>
      <c r="R10" s="11">
        <f t="shared" si="1"/>
        <v>9.8877355E-2</v>
      </c>
      <c r="S10" s="12">
        <v>43293.750532407408</v>
      </c>
      <c r="T10" s="12">
        <v>43304.666666666664</v>
      </c>
      <c r="U10" s="10" t="s">
        <v>39</v>
      </c>
    </row>
    <row r="11" spans="1:21" x14ac:dyDescent="0.2">
      <c r="A11" s="7">
        <v>964</v>
      </c>
      <c r="B11" s="8">
        <v>43293</v>
      </c>
      <c r="C11" s="8" t="s">
        <v>21</v>
      </c>
      <c r="D11" s="7">
        <v>55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52</v>
      </c>
      <c r="K11" s="10" t="s">
        <v>53</v>
      </c>
      <c r="L11" s="10" t="s">
        <v>54</v>
      </c>
      <c r="M11" s="7" t="s">
        <v>29</v>
      </c>
      <c r="N11" s="7" t="s">
        <v>30</v>
      </c>
      <c r="O11" s="9" t="s">
        <v>31</v>
      </c>
      <c r="P11" s="11">
        <v>1898638.34</v>
      </c>
      <c r="Q11" s="11">
        <f t="shared" si="0"/>
        <v>18.986383400000001</v>
      </c>
      <c r="R11" s="11">
        <f t="shared" si="1"/>
        <v>0.18986383400000001</v>
      </c>
      <c r="S11" s="12">
        <v>43293.74627314815</v>
      </c>
      <c r="T11" s="12">
        <v>43304.666666666664</v>
      </c>
      <c r="U11" s="10" t="s">
        <v>39</v>
      </c>
    </row>
    <row r="12" spans="1:21" x14ac:dyDescent="0.2">
      <c r="A12" s="7">
        <v>1197</v>
      </c>
      <c r="B12" s="8">
        <v>43293</v>
      </c>
      <c r="C12" s="8" t="s">
        <v>21</v>
      </c>
      <c r="D12" s="7">
        <v>55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55</v>
      </c>
      <c r="K12" s="10" t="s">
        <v>56</v>
      </c>
      <c r="L12" s="10" t="s">
        <v>54</v>
      </c>
      <c r="M12" s="7" t="s">
        <v>29</v>
      </c>
      <c r="N12" s="7" t="s">
        <v>30</v>
      </c>
      <c r="O12" s="9" t="s">
        <v>31</v>
      </c>
      <c r="P12" s="11">
        <v>1723680.43</v>
      </c>
      <c r="Q12" s="11">
        <f t="shared" si="0"/>
        <v>17.236804299999999</v>
      </c>
      <c r="R12" s="11">
        <f t="shared" si="1"/>
        <v>0.172368043</v>
      </c>
      <c r="S12" s="12">
        <v>43293.746840277781</v>
      </c>
      <c r="T12" s="12">
        <v>43304.666666666664</v>
      </c>
      <c r="U12" s="10" t="s">
        <v>57</v>
      </c>
    </row>
    <row r="13" spans="1:21" x14ac:dyDescent="0.2">
      <c r="A13" s="7">
        <v>930</v>
      </c>
      <c r="B13" s="8">
        <v>43297</v>
      </c>
      <c r="C13" s="8" t="s">
        <v>21</v>
      </c>
      <c r="D13" s="7">
        <v>55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58</v>
      </c>
      <c r="K13" s="10" t="s">
        <v>59</v>
      </c>
      <c r="L13" s="10" t="s">
        <v>60</v>
      </c>
      <c r="M13" s="7" t="s">
        <v>29</v>
      </c>
      <c r="N13" s="7" t="s">
        <v>30</v>
      </c>
      <c r="O13" s="9" t="s">
        <v>31</v>
      </c>
      <c r="P13" s="11">
        <v>999446.89</v>
      </c>
      <c r="Q13" s="11">
        <f t="shared" si="0"/>
        <v>9.9944688999999993</v>
      </c>
      <c r="R13" s="11">
        <f t="shared" si="1"/>
        <v>9.9944688999999989E-2</v>
      </c>
      <c r="S13" s="12">
        <v>43297.487071759257</v>
      </c>
      <c r="T13" s="12">
        <v>43304.666666666664</v>
      </c>
      <c r="U13" s="10" t="s">
        <v>39</v>
      </c>
    </row>
    <row r="14" spans="1:21" x14ac:dyDescent="0.2">
      <c r="A14" s="7">
        <v>931</v>
      </c>
      <c r="B14" s="8">
        <v>43297</v>
      </c>
      <c r="C14" s="8" t="s">
        <v>21</v>
      </c>
      <c r="D14" s="7">
        <v>55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61</v>
      </c>
      <c r="K14" s="10" t="s">
        <v>62</v>
      </c>
      <c r="L14" s="10" t="s">
        <v>54</v>
      </c>
      <c r="M14" s="7" t="s">
        <v>29</v>
      </c>
      <c r="N14" s="7" t="s">
        <v>30</v>
      </c>
      <c r="O14" s="9" t="s">
        <v>31</v>
      </c>
      <c r="P14" s="11">
        <v>1898465.23</v>
      </c>
      <c r="Q14" s="11">
        <f t="shared" si="0"/>
        <v>18.9846523</v>
      </c>
      <c r="R14" s="11">
        <f t="shared" si="1"/>
        <v>0.18984652300000002</v>
      </c>
      <c r="S14" s="12">
        <v>43297.475046296298</v>
      </c>
      <c r="T14" s="12">
        <v>43304.666666666664</v>
      </c>
      <c r="U14" s="10" t="s">
        <v>39</v>
      </c>
    </row>
    <row r="15" spans="1:21" x14ac:dyDescent="0.2">
      <c r="A15" s="7">
        <v>1895</v>
      </c>
      <c r="B15" s="8">
        <v>43445</v>
      </c>
      <c r="C15" s="8" t="s">
        <v>63</v>
      </c>
      <c r="D15" s="7">
        <v>55</v>
      </c>
      <c r="E15" s="9" t="s">
        <v>22</v>
      </c>
      <c r="F15" s="9" t="s">
        <v>23</v>
      </c>
      <c r="G15" s="9" t="s">
        <v>23</v>
      </c>
      <c r="H15" s="9" t="s">
        <v>24</v>
      </c>
      <c r="I15" s="13" t="s">
        <v>64</v>
      </c>
      <c r="J15" s="13" t="s">
        <v>65</v>
      </c>
      <c r="K15" s="13" t="s">
        <v>66</v>
      </c>
      <c r="L15" s="10" t="s">
        <v>38</v>
      </c>
      <c r="M15" s="14" t="s">
        <v>29</v>
      </c>
      <c r="N15" s="14" t="s">
        <v>30</v>
      </c>
      <c r="O15" s="15" t="s">
        <v>31</v>
      </c>
      <c r="P15" s="16">
        <v>999979.2</v>
      </c>
      <c r="Q15" s="11">
        <f t="shared" si="0"/>
        <v>9.9997919999999993</v>
      </c>
      <c r="R15" s="11">
        <f t="shared" si="1"/>
        <v>9.999791999999999E-2</v>
      </c>
      <c r="S15" s="17">
        <v>43445.782685185186</v>
      </c>
      <c r="T15" s="17">
        <v>43454.666666666664</v>
      </c>
      <c r="U15" s="18" t="s">
        <v>39</v>
      </c>
    </row>
    <row r="16" spans="1:21" x14ac:dyDescent="0.2">
      <c r="A16" s="7">
        <v>1369</v>
      </c>
      <c r="B16" s="8">
        <v>43457</v>
      </c>
      <c r="C16" s="8" t="s">
        <v>63</v>
      </c>
      <c r="D16" s="7">
        <v>55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25</v>
      </c>
      <c r="J16" s="13" t="s">
        <v>67</v>
      </c>
      <c r="K16" s="13" t="s">
        <v>68</v>
      </c>
      <c r="L16" s="10" t="s">
        <v>69</v>
      </c>
      <c r="M16" s="14" t="s">
        <v>29</v>
      </c>
      <c r="N16" s="14" t="s">
        <v>30</v>
      </c>
      <c r="O16" s="15" t="s">
        <v>70</v>
      </c>
      <c r="P16" s="16">
        <v>442442.77</v>
      </c>
      <c r="Q16" s="11">
        <f t="shared" si="0"/>
        <v>4.4244276999999999</v>
      </c>
      <c r="R16" s="11">
        <f t="shared" si="1"/>
        <v>4.4244276999999999E-2</v>
      </c>
      <c r="S16" s="17">
        <v>43457.967314814814</v>
      </c>
      <c r="T16" s="17">
        <v>43466.666666666664</v>
      </c>
      <c r="U16" s="18" t="s">
        <v>32</v>
      </c>
    </row>
    <row r="17" spans="1:21" x14ac:dyDescent="0.2">
      <c r="A17" s="7">
        <v>1372</v>
      </c>
      <c r="B17" s="8">
        <v>43457</v>
      </c>
      <c r="C17" s="8" t="s">
        <v>63</v>
      </c>
      <c r="D17" s="7">
        <v>55</v>
      </c>
      <c r="E17" s="9" t="s">
        <v>22</v>
      </c>
      <c r="F17" s="9" t="s">
        <v>23</v>
      </c>
      <c r="G17" s="9" t="s">
        <v>23</v>
      </c>
      <c r="H17" s="9" t="s">
        <v>24</v>
      </c>
      <c r="I17" s="13" t="s">
        <v>25</v>
      </c>
      <c r="J17" s="13" t="s">
        <v>71</v>
      </c>
      <c r="K17" s="13" t="s">
        <v>72</v>
      </c>
      <c r="L17" s="10" t="s">
        <v>69</v>
      </c>
      <c r="M17" s="14" t="s">
        <v>29</v>
      </c>
      <c r="N17" s="14" t="s">
        <v>30</v>
      </c>
      <c r="O17" s="15" t="s">
        <v>70</v>
      </c>
      <c r="P17" s="16">
        <v>439480.42</v>
      </c>
      <c r="Q17" s="11">
        <f t="shared" si="0"/>
        <v>4.3948042000000003</v>
      </c>
      <c r="R17" s="11">
        <f t="shared" si="1"/>
        <v>4.3948042E-2</v>
      </c>
      <c r="S17" s="17">
        <v>43457.955613425926</v>
      </c>
      <c r="T17" s="17">
        <v>43466.666666666664</v>
      </c>
      <c r="U17" s="18" t="s">
        <v>32</v>
      </c>
    </row>
    <row r="18" spans="1:21" x14ac:dyDescent="0.2">
      <c r="A18" s="7">
        <v>1361</v>
      </c>
      <c r="B18" s="8">
        <v>43458</v>
      </c>
      <c r="C18" s="8" t="s">
        <v>63</v>
      </c>
      <c r="D18" s="7">
        <v>55</v>
      </c>
      <c r="E18" s="9" t="s">
        <v>22</v>
      </c>
      <c r="F18" s="9" t="s">
        <v>23</v>
      </c>
      <c r="G18" s="9" t="s">
        <v>23</v>
      </c>
      <c r="H18" s="9" t="s">
        <v>24</v>
      </c>
      <c r="I18" s="13" t="s">
        <v>25</v>
      </c>
      <c r="J18" s="13" t="s">
        <v>73</v>
      </c>
      <c r="K18" s="13" t="s">
        <v>74</v>
      </c>
      <c r="L18" s="10" t="s">
        <v>35</v>
      </c>
      <c r="M18" s="14" t="s">
        <v>29</v>
      </c>
      <c r="N18" s="14" t="s">
        <v>30</v>
      </c>
      <c r="O18" s="15" t="s">
        <v>70</v>
      </c>
      <c r="P18" s="16">
        <v>1320149.46</v>
      </c>
      <c r="Q18" s="11">
        <f t="shared" si="0"/>
        <v>13.2014946</v>
      </c>
      <c r="R18" s="11">
        <f t="shared" si="1"/>
        <v>0.13201494599999999</v>
      </c>
      <c r="S18" s="17">
        <v>43458.016828703701</v>
      </c>
      <c r="T18" s="17">
        <v>43466.666666666664</v>
      </c>
      <c r="U18" s="18" t="s">
        <v>32</v>
      </c>
    </row>
    <row r="19" spans="1:21" x14ac:dyDescent="0.2">
      <c r="A19" s="7">
        <v>1363</v>
      </c>
      <c r="B19" s="8">
        <v>43458</v>
      </c>
      <c r="C19" s="8" t="s">
        <v>63</v>
      </c>
      <c r="D19" s="7">
        <v>55</v>
      </c>
      <c r="E19" s="9" t="s">
        <v>22</v>
      </c>
      <c r="F19" s="9" t="s">
        <v>23</v>
      </c>
      <c r="G19" s="9" t="s">
        <v>23</v>
      </c>
      <c r="H19" s="9" t="s">
        <v>24</v>
      </c>
      <c r="I19" s="13" t="s">
        <v>25</v>
      </c>
      <c r="J19" s="13" t="s">
        <v>75</v>
      </c>
      <c r="K19" s="13" t="s">
        <v>76</v>
      </c>
      <c r="L19" s="10" t="s">
        <v>28</v>
      </c>
      <c r="M19" s="14" t="s">
        <v>29</v>
      </c>
      <c r="N19" s="14" t="s">
        <v>30</v>
      </c>
      <c r="O19" s="15" t="s">
        <v>70</v>
      </c>
      <c r="P19" s="16">
        <v>1325734.6599999999</v>
      </c>
      <c r="Q19" s="11">
        <f t="shared" si="0"/>
        <v>13.2573466</v>
      </c>
      <c r="R19" s="11">
        <f t="shared" si="1"/>
        <v>0.132573466</v>
      </c>
      <c r="S19" s="17">
        <v>43458.015613425923</v>
      </c>
      <c r="T19" s="17">
        <v>43466.666666666664</v>
      </c>
      <c r="U19" s="18" t="s">
        <v>32</v>
      </c>
    </row>
    <row r="20" spans="1:21" x14ac:dyDescent="0.2">
      <c r="A20" s="7">
        <v>927</v>
      </c>
      <c r="B20" s="19">
        <v>43510</v>
      </c>
      <c r="C20" s="19" t="s">
        <v>77</v>
      </c>
      <c r="D20" s="7">
        <v>55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78</v>
      </c>
      <c r="K20" s="10" t="s">
        <v>79</v>
      </c>
      <c r="L20" s="10" t="s">
        <v>80</v>
      </c>
      <c r="M20" s="7" t="s">
        <v>29</v>
      </c>
      <c r="N20" s="7" t="s">
        <v>30</v>
      </c>
      <c r="O20" s="9" t="s">
        <v>31</v>
      </c>
      <c r="P20" s="11">
        <v>883868.49</v>
      </c>
      <c r="Q20" s="11">
        <v>8.8386849000000005</v>
      </c>
      <c r="R20" s="11">
        <v>8.8386849000000003E-2</v>
      </c>
      <c r="S20" s="12">
        <v>43510.550902777781</v>
      </c>
      <c r="T20" s="12">
        <v>43518.666666666664</v>
      </c>
      <c r="U20" s="10" t="s">
        <v>32</v>
      </c>
    </row>
    <row r="21" spans="1:21" x14ac:dyDescent="0.2">
      <c r="A21" s="7">
        <v>798</v>
      </c>
      <c r="B21" s="19">
        <v>43515</v>
      </c>
      <c r="C21" s="19" t="s">
        <v>77</v>
      </c>
      <c r="D21" s="7">
        <v>55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25</v>
      </c>
      <c r="J21" s="10" t="s">
        <v>81</v>
      </c>
      <c r="K21" s="10" t="s">
        <v>82</v>
      </c>
      <c r="L21" s="10" t="s">
        <v>35</v>
      </c>
      <c r="M21" s="7" t="s">
        <v>29</v>
      </c>
      <c r="N21" s="7" t="s">
        <v>30</v>
      </c>
      <c r="O21" s="9" t="s">
        <v>31</v>
      </c>
      <c r="P21" s="11">
        <v>17697132.649999999</v>
      </c>
      <c r="Q21" s="11">
        <v>176.97132649999998</v>
      </c>
      <c r="R21" s="11">
        <v>1.7697132649999998</v>
      </c>
      <c r="S21" s="12">
        <v>43515.551782407405</v>
      </c>
      <c r="T21" s="12">
        <v>43525.666666666664</v>
      </c>
      <c r="U21" s="10" t="s">
        <v>32</v>
      </c>
    </row>
    <row r="22" spans="1:21" x14ac:dyDescent="0.2">
      <c r="A22" s="7">
        <v>2679</v>
      </c>
      <c r="B22" s="19">
        <v>43524</v>
      </c>
      <c r="C22" s="19" t="s">
        <v>77</v>
      </c>
      <c r="D22" s="7">
        <v>55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64</v>
      </c>
      <c r="J22" s="10" t="s">
        <v>83</v>
      </c>
      <c r="K22" s="10" t="s">
        <v>84</v>
      </c>
      <c r="L22" s="10" t="s">
        <v>54</v>
      </c>
      <c r="M22" s="7" t="s">
        <v>29</v>
      </c>
      <c r="N22" s="7" t="s">
        <v>30</v>
      </c>
      <c r="O22" s="9" t="s">
        <v>85</v>
      </c>
      <c r="P22" s="11">
        <v>399832</v>
      </c>
      <c r="Q22" s="11">
        <v>3.9983200000000001</v>
      </c>
      <c r="R22" s="11">
        <v>3.9983200000000003E-2</v>
      </c>
      <c r="S22" s="12">
        <v>43524.76730324074</v>
      </c>
      <c r="T22" s="12">
        <v>43532.666666666664</v>
      </c>
      <c r="U22" s="10" t="s">
        <v>57</v>
      </c>
    </row>
  </sheetData>
  <conditionalFormatting sqref="J1">
    <cfRule type="duplicateValues" dxfId="7" priority="24"/>
  </conditionalFormatting>
  <conditionalFormatting sqref="J1 J23:J1048576">
    <cfRule type="duplicateValues" dxfId="6" priority="26"/>
  </conditionalFormatting>
  <conditionalFormatting sqref="J2:J22">
    <cfRule type="duplicateValues" dxfId="5" priority="2"/>
  </conditionalFormatting>
  <conditionalFormatting sqref="J2:J22">
    <cfRule type="duplicateValues" dxfId="3" priority="1"/>
  </conditionalFormatting>
  <conditionalFormatting sqref="J2:J2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2019-06-12T09:07:16Z</dcterms:modified>
</cp:coreProperties>
</file>