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<sst xmlns="http://schemas.openxmlformats.org/spreadsheetml/2006/main" count="229" uniqueCount="78">
  <si>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</si>
  <si>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</si>
  <si>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</si>
  <si>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</si>
  <si>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</si>
  <si>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</si>
  <si>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</si>
  <si>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</si>
  <si>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</si>
  <si>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</si>
  <si>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</si>
  <si>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</si>
  <si>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</si>
  <si>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</si>
  <si>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</si>
  <si>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</si>
  <si>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</si>
  <si>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</si>
  <si>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</si>
  <si>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</si>
  <si>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</si>
  <si>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</si>
  <si>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A Narayanapura</t>
  </si>
  <si>
    <t>HAL Airport</t>
  </si>
  <si>
    <t>K R Puram</t>
  </si>
  <si>
    <t>Mahadeva Pura</t>
  </si>
  <si>
    <t>BBMP-EE-KRPURAM</t>
  </si>
  <si>
    <t>BBMP/2018-19/OW/WORK_INDENT30694</t>
  </si>
  <si>
    <t>Providing water supply works in Ward No. 56 A Narayanapura</t>
  </si>
  <si>
    <t>Water &amp; Sanitary</t>
  </si>
  <si>
    <t>OPEN</t>
  </si>
  <si>
    <t>WORKS</t>
  </si>
  <si>
    <t>Other Works</t>
  </si>
  <si>
    <t>Under Evaluation</t>
  </si>
  <si>
    <t>BBMP/2017-18/OW/WORK_INDENT29909/CALL-3</t>
  </si>
  <si>
    <t>Engaging of Gangmen and Hirinng of Tractor Tipper for cleaning and maintenance of road side drains and other cleaning works in ward No. 56</t>
  </si>
  <si>
    <t>Footpaths &amp; Walkability</t>
  </si>
  <si>
    <t>NA</t>
  </si>
  <si>
    <t>Retendered</t>
  </si>
  <si>
    <t>BBMP/2018-19/OW/WORK_INDENT31070</t>
  </si>
  <si>
    <t>Renovation of Toilet building and DWCC in Ward no.56 A.Narayanapura</t>
  </si>
  <si>
    <t>Other Ward Works</t>
  </si>
  <si>
    <t>BBMP/2018-19/OW/WORK_INDENT31069</t>
  </si>
  <si>
    <t>Providing rainwater Harvesting in ward no.56 A Narayanapura</t>
  </si>
  <si>
    <t>Roads &amp; Drivablility</t>
  </si>
  <si>
    <t>BBMP/2018-19/OW/WORK_INDENT31072</t>
  </si>
  <si>
    <t>Improvement and maintenance Streetlights and park lights in Ward No56 A Narayanapura</t>
  </si>
  <si>
    <t>Trees, Parks &amp; Playgrounds</t>
  </si>
  <si>
    <t>Evaluation Completed</t>
  </si>
  <si>
    <t>BBMP/2018-19/OW/WORK_INDENT31071</t>
  </si>
  <si>
    <t>mprovement to Benganahalli lake in Ward No 56 A Narayanapura</t>
  </si>
  <si>
    <t>November</t>
  </si>
  <si>
    <t>BBMP/2018-19/OW/WORK_INDENT32117</t>
  </si>
  <si>
    <t>Construction of library building in ward no.56,A.Narayanapura</t>
  </si>
  <si>
    <t>Public Amenities</t>
  </si>
  <si>
    <t>BBMP/2018-19/OW/WORK_INDENT32115</t>
  </si>
  <si>
    <t>Improvement and maintence of Drain A Narayanapura ward No 56</t>
  </si>
  <si>
    <t>December</t>
  </si>
  <si>
    <t>BBMP/2018-19/OW/WORK_INDENT32491</t>
  </si>
  <si>
    <t>Drinking Water Supply Works in Ward No. 56</t>
  </si>
  <si>
    <t>Drinking Water</t>
  </si>
  <si>
    <t>No Bids Received</t>
  </si>
  <si>
    <t>BBMP/2018-19/OW/WORK_INDENT32434/CALL-2</t>
  </si>
  <si>
    <t>Maintenance of Community Property Works in Ward No. 56</t>
  </si>
  <si>
    <t>BBMP/2018-19/OW/WORK_INDENT32433/CALL-2</t>
  </si>
  <si>
    <t>Maintenance of Burrial Grounds &amp; Office Maintenance Works in Ward No. 56</t>
  </si>
  <si>
    <t>BBMP/2018-19/OW/WORK_INDENT32436/CALL-2</t>
  </si>
  <si>
    <t>Providing UGD Works in Ward No. 56</t>
  </si>
  <si>
    <t>February</t>
  </si>
  <si>
    <t>BBMP/2018-19/OW/WORK_INDENT34098</t>
  </si>
  <si>
    <t>Drinking Water Supply Works in Ward No. 56 (2nd call)</t>
  </si>
  <si>
    <t>BBMP/2018-19/OW/WORK_INDENT34320</t>
  </si>
  <si>
    <t>Providing and Improvements of roads and drains in Ward No. 56- A-Narayanapura</t>
  </si>
  <si>
    <t>BBMP/2018-19/OW/WORK_INDENT34306</t>
  </si>
  <si>
    <t>Recalled</t>
  </si>
  <si>
    <t>March</t>
  </si>
  <si>
    <t>BBMP/2018-19/OW/WORK_INDENT35211</t>
  </si>
  <si>
    <t>Providing infrastructure to polling stations in A.Narayanapura ward No.56 for Lok Sabha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</si>
</sst>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E6" sqref="E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468</v>
      </c>
      <c r="B2" s="8">
        <v>43287</v>
      </c>
      <c r="C2" s="8" t="s">
        <v>21</v>
      </c>
      <c r="D2" s="7">
        <v>56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3899155.96</v>
      </c>
      <c r="Q2" s="11">
        <f t="shared" ref="Q2:Q13" si="0">P2/100000</f>
        <v>38.991559600000002</v>
      </c>
      <c r="R2" s="11">
        <f t="shared" ref="R2:R13" si="1">Q2/100</f>
        <v>0.38991559600000003</v>
      </c>
      <c r="S2" s="12">
        <v>43287.889953703707</v>
      </c>
      <c r="T2" s="12">
        <v>43297.666666666664</v>
      </c>
      <c r="U2" s="10" t="s">
        <v>33</v>
      </c>
    </row>
    <row r="3" spans="1:21" x14ac:dyDescent="0.2">
      <c r="A3" s="7">
        <v>1198</v>
      </c>
      <c r="B3" s="8">
        <v>43290</v>
      </c>
      <c r="C3" s="8" t="s">
        <v>21</v>
      </c>
      <c r="D3" s="7">
        <v>56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37</v>
      </c>
      <c r="P3" s="11">
        <v>1199736</v>
      </c>
      <c r="Q3" s="11">
        <f t="shared" si="0"/>
        <v>11.99736</v>
      </c>
      <c r="R3" s="11">
        <f t="shared" si="1"/>
        <v>0.1199736</v>
      </c>
      <c r="S3" s="12">
        <v>43290.843101851853</v>
      </c>
      <c r="T3" s="12">
        <v>43298.666666666664</v>
      </c>
      <c r="U3" s="10" t="s">
        <v>38</v>
      </c>
    </row>
    <row r="4" spans="1:21" x14ac:dyDescent="0.2">
      <c r="A4" s="7">
        <v>402</v>
      </c>
      <c r="B4" s="8">
        <v>43307</v>
      </c>
      <c r="C4" s="8" t="s">
        <v>21</v>
      </c>
      <c r="D4" s="7">
        <v>56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39</v>
      </c>
      <c r="K4" s="10" t="s">
        <v>40</v>
      </c>
      <c r="L4" s="10" t="s">
        <v>41</v>
      </c>
      <c r="M4" s="7" t="s">
        <v>30</v>
      </c>
      <c r="N4" s="7" t="s">
        <v>31</v>
      </c>
      <c r="O4" s="9" t="s">
        <v>32</v>
      </c>
      <c r="P4" s="11">
        <v>277996.95</v>
      </c>
      <c r="Q4" s="11">
        <f t="shared" si="0"/>
        <v>2.7799695</v>
      </c>
      <c r="R4" s="11">
        <f t="shared" si="1"/>
        <v>2.7799694999999999E-2</v>
      </c>
      <c r="S4" s="12">
        <v>43307.568067129629</v>
      </c>
      <c r="T4" s="12">
        <v>43314.666666666664</v>
      </c>
      <c r="U4" s="10" t="s">
        <v>33</v>
      </c>
    </row>
    <row r="5" spans="1:21" x14ac:dyDescent="0.2">
      <c r="A5" s="7">
        <v>403</v>
      </c>
      <c r="B5" s="8">
        <v>43307</v>
      </c>
      <c r="C5" s="8" t="s">
        <v>21</v>
      </c>
      <c r="D5" s="7">
        <v>56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42</v>
      </c>
      <c r="K5" s="10" t="s">
        <v>43</v>
      </c>
      <c r="L5" s="10" t="s">
        <v>44</v>
      </c>
      <c r="M5" s="7" t="s">
        <v>30</v>
      </c>
      <c r="N5" s="7" t="s">
        <v>31</v>
      </c>
      <c r="O5" s="9" t="s">
        <v>32</v>
      </c>
      <c r="P5" s="11">
        <v>499843.98</v>
      </c>
      <c r="Q5" s="11">
        <f t="shared" si="0"/>
        <v>4.9984397999999999</v>
      </c>
      <c r="R5" s="11">
        <f t="shared" si="1"/>
        <v>4.9984397999999999E-2</v>
      </c>
      <c r="S5" s="12">
        <v>43307.56753472222</v>
      </c>
      <c r="T5" s="12">
        <v>43314.666666666664</v>
      </c>
      <c r="U5" s="10" t="s">
        <v>33</v>
      </c>
    </row>
    <row r="6" spans="1:21" x14ac:dyDescent="0.2">
      <c r="A6" s="7">
        <v>827</v>
      </c>
      <c r="B6" s="8">
        <v>43307</v>
      </c>
      <c r="C6" s="8" t="s">
        <v>21</v>
      </c>
      <c r="D6" s="7">
        <v>56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45</v>
      </c>
      <c r="K6" s="10" t="s">
        <v>46</v>
      </c>
      <c r="L6" s="10" t="s">
        <v>47</v>
      </c>
      <c r="M6" s="7" t="s">
        <v>30</v>
      </c>
      <c r="N6" s="7" t="s">
        <v>31</v>
      </c>
      <c r="O6" s="9" t="s">
        <v>32</v>
      </c>
      <c r="P6" s="11">
        <v>999325</v>
      </c>
      <c r="Q6" s="11">
        <f t="shared" si="0"/>
        <v>9.9932499999999997</v>
      </c>
      <c r="R6" s="11">
        <f t="shared" si="1"/>
        <v>9.9932499999999994E-2</v>
      </c>
      <c r="S6" s="12">
        <v>43307.566458333335</v>
      </c>
      <c r="T6" s="12">
        <v>43314.666666666664</v>
      </c>
      <c r="U6" s="10" t="s">
        <v>48</v>
      </c>
    </row>
    <row r="7" spans="1:21" x14ac:dyDescent="0.2">
      <c r="A7" s="7">
        <v>1192</v>
      </c>
      <c r="B7" s="8">
        <v>43307</v>
      </c>
      <c r="C7" s="8" t="s">
        <v>21</v>
      </c>
      <c r="D7" s="7">
        <v>56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49</v>
      </c>
      <c r="K7" s="10" t="s">
        <v>50</v>
      </c>
      <c r="L7" s="10" t="s">
        <v>41</v>
      </c>
      <c r="M7" s="7" t="s">
        <v>30</v>
      </c>
      <c r="N7" s="7" t="s">
        <v>31</v>
      </c>
      <c r="O7" s="9" t="s">
        <v>32</v>
      </c>
      <c r="P7" s="11">
        <v>3959665.6</v>
      </c>
      <c r="Q7" s="11">
        <f t="shared" si="0"/>
        <v>39.596656000000003</v>
      </c>
      <c r="R7" s="11">
        <f t="shared" si="1"/>
        <v>0.39596656000000002</v>
      </c>
      <c r="S7" s="12">
        <v>43307.565868055557</v>
      </c>
      <c r="T7" s="12">
        <v>43314.666666666664</v>
      </c>
      <c r="U7" s="10" t="s">
        <v>38</v>
      </c>
    </row>
    <row r="8" spans="1:21" x14ac:dyDescent="0.2">
      <c r="A8" s="7">
        <v>1678</v>
      </c>
      <c r="B8" s="8">
        <v>43414</v>
      </c>
      <c r="C8" s="8" t="s">
        <v>51</v>
      </c>
      <c r="D8" s="7">
        <v>56</v>
      </c>
      <c r="E8" s="9" t="s">
        <v>22</v>
      </c>
      <c r="F8" s="9" t="s">
        <v>23</v>
      </c>
      <c r="G8" s="9" t="s">
        <v>24</v>
      </c>
      <c r="H8" s="9" t="s">
        <v>25</v>
      </c>
      <c r="I8" s="13" t="s">
        <v>26</v>
      </c>
      <c r="J8" s="13" t="s">
        <v>52</v>
      </c>
      <c r="K8" s="13" t="s">
        <v>53</v>
      </c>
      <c r="L8" s="10" t="s">
        <v>54</v>
      </c>
      <c r="M8" s="14" t="s">
        <v>30</v>
      </c>
      <c r="N8" s="14" t="s">
        <v>31</v>
      </c>
      <c r="O8" s="15" t="s">
        <v>32</v>
      </c>
      <c r="P8" s="16">
        <v>3913339.16</v>
      </c>
      <c r="Q8" s="11">
        <f t="shared" si="0"/>
        <v>39.133391600000003</v>
      </c>
      <c r="R8" s="11">
        <f t="shared" si="1"/>
        <v>0.391333916</v>
      </c>
      <c r="S8" s="17">
        <v>43414.489907407406</v>
      </c>
      <c r="T8" s="17">
        <v>43421.666666666664</v>
      </c>
      <c r="U8" s="18" t="s">
        <v>33</v>
      </c>
    </row>
    <row r="9" spans="1:21" x14ac:dyDescent="0.2">
      <c r="A9" s="7">
        <v>1679</v>
      </c>
      <c r="B9" s="8">
        <v>43414</v>
      </c>
      <c r="C9" s="8" t="s">
        <v>51</v>
      </c>
      <c r="D9" s="7">
        <v>56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26</v>
      </c>
      <c r="J9" s="13" t="s">
        <v>55</v>
      </c>
      <c r="K9" s="13" t="s">
        <v>56</v>
      </c>
      <c r="L9" s="10" t="s">
        <v>41</v>
      </c>
      <c r="M9" s="14" t="s">
        <v>30</v>
      </c>
      <c r="N9" s="14" t="s">
        <v>31</v>
      </c>
      <c r="O9" s="15" t="s">
        <v>32</v>
      </c>
      <c r="P9" s="16">
        <v>4843581.97</v>
      </c>
      <c r="Q9" s="11">
        <f t="shared" si="0"/>
        <v>48.435819699999996</v>
      </c>
      <c r="R9" s="11">
        <f t="shared" si="1"/>
        <v>0.48435819699999993</v>
      </c>
      <c r="S9" s="17">
        <v>43414.471770833334</v>
      </c>
      <c r="T9" s="17">
        <v>43421.666666666664</v>
      </c>
      <c r="U9" s="18" t="s">
        <v>33</v>
      </c>
    </row>
    <row r="10" spans="1:21" x14ac:dyDescent="0.2">
      <c r="A10" s="7">
        <v>2091</v>
      </c>
      <c r="B10" s="8">
        <v>43454</v>
      </c>
      <c r="C10" s="8" t="s">
        <v>57</v>
      </c>
      <c r="D10" s="7">
        <v>56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26</v>
      </c>
      <c r="J10" s="13" t="s">
        <v>58</v>
      </c>
      <c r="K10" s="13" t="s">
        <v>59</v>
      </c>
      <c r="L10" s="10" t="s">
        <v>60</v>
      </c>
      <c r="M10" s="14" t="s">
        <v>30</v>
      </c>
      <c r="N10" s="14" t="s">
        <v>31</v>
      </c>
      <c r="O10" s="15" t="s">
        <v>32</v>
      </c>
      <c r="P10" s="16">
        <v>1999027.38</v>
      </c>
      <c r="Q10" s="11">
        <f t="shared" si="0"/>
        <v>19.990273800000001</v>
      </c>
      <c r="R10" s="11">
        <f t="shared" si="1"/>
        <v>0.199902738</v>
      </c>
      <c r="S10" s="17">
        <v>43454.560185185182</v>
      </c>
      <c r="T10" s="17">
        <v>43461.666666666664</v>
      </c>
      <c r="U10" s="18" t="s">
        <v>61</v>
      </c>
    </row>
    <row r="11" spans="1:21" x14ac:dyDescent="0.2">
      <c r="A11" s="7">
        <v>1368</v>
      </c>
      <c r="B11" s="8">
        <v>43457</v>
      </c>
      <c r="C11" s="8" t="s">
        <v>57</v>
      </c>
      <c r="D11" s="7">
        <v>56</v>
      </c>
      <c r="E11" s="9" t="s">
        <v>22</v>
      </c>
      <c r="F11" s="9" t="s">
        <v>23</v>
      </c>
      <c r="G11" s="9" t="s">
        <v>24</v>
      </c>
      <c r="H11" s="9" t="s">
        <v>25</v>
      </c>
      <c r="I11" s="13" t="s">
        <v>26</v>
      </c>
      <c r="J11" s="13" t="s">
        <v>62</v>
      </c>
      <c r="K11" s="13" t="s">
        <v>63</v>
      </c>
      <c r="L11" s="10" t="s">
        <v>54</v>
      </c>
      <c r="M11" s="14" t="s">
        <v>30</v>
      </c>
      <c r="N11" s="14" t="s">
        <v>31</v>
      </c>
      <c r="O11" s="15" t="s">
        <v>37</v>
      </c>
      <c r="P11" s="16">
        <v>438309.39</v>
      </c>
      <c r="Q11" s="11">
        <f t="shared" si="0"/>
        <v>4.3830939000000004</v>
      </c>
      <c r="R11" s="11">
        <f t="shared" si="1"/>
        <v>4.3830939000000006E-2</v>
      </c>
      <c r="S11" s="17">
        <v>43457.97016203704</v>
      </c>
      <c r="T11" s="17">
        <v>43466.666666666664</v>
      </c>
      <c r="U11" s="18" t="s">
        <v>33</v>
      </c>
    </row>
    <row r="12" spans="1:21" x14ac:dyDescent="0.2">
      <c r="A12" s="7">
        <v>1371</v>
      </c>
      <c r="B12" s="8">
        <v>43457</v>
      </c>
      <c r="C12" s="8" t="s">
        <v>57</v>
      </c>
      <c r="D12" s="7">
        <v>56</v>
      </c>
      <c r="E12" s="9" t="s">
        <v>22</v>
      </c>
      <c r="F12" s="9" t="s">
        <v>23</v>
      </c>
      <c r="G12" s="9" t="s">
        <v>24</v>
      </c>
      <c r="H12" s="9" t="s">
        <v>25</v>
      </c>
      <c r="I12" s="13" t="s">
        <v>26</v>
      </c>
      <c r="J12" s="13" t="s">
        <v>64</v>
      </c>
      <c r="K12" s="13" t="s">
        <v>65</v>
      </c>
      <c r="L12" s="10" t="s">
        <v>54</v>
      </c>
      <c r="M12" s="14" t="s">
        <v>30</v>
      </c>
      <c r="N12" s="14" t="s">
        <v>31</v>
      </c>
      <c r="O12" s="15" t="s">
        <v>37</v>
      </c>
      <c r="P12" s="16">
        <v>438836.08</v>
      </c>
      <c r="Q12" s="11">
        <f t="shared" si="0"/>
        <v>4.3883608000000001</v>
      </c>
      <c r="R12" s="11">
        <f t="shared" si="1"/>
        <v>4.3883607999999998E-2</v>
      </c>
      <c r="S12" s="17">
        <v>43457.95821759259</v>
      </c>
      <c r="T12" s="17">
        <v>43466.666666666664</v>
      </c>
      <c r="U12" s="18" t="s">
        <v>33</v>
      </c>
    </row>
    <row r="13" spans="1:21" x14ac:dyDescent="0.2">
      <c r="A13" s="7">
        <v>1364</v>
      </c>
      <c r="B13" s="8">
        <v>43458</v>
      </c>
      <c r="C13" s="8" t="s">
        <v>57</v>
      </c>
      <c r="D13" s="7">
        <v>56</v>
      </c>
      <c r="E13" s="9" t="s">
        <v>22</v>
      </c>
      <c r="F13" s="9" t="s">
        <v>23</v>
      </c>
      <c r="G13" s="9" t="s">
        <v>24</v>
      </c>
      <c r="H13" s="9" t="s">
        <v>25</v>
      </c>
      <c r="I13" s="13" t="s">
        <v>26</v>
      </c>
      <c r="J13" s="13" t="s">
        <v>66</v>
      </c>
      <c r="K13" s="13" t="s">
        <v>67</v>
      </c>
      <c r="L13" s="10" t="s">
        <v>29</v>
      </c>
      <c r="M13" s="14" t="s">
        <v>30</v>
      </c>
      <c r="N13" s="14" t="s">
        <v>31</v>
      </c>
      <c r="O13" s="15" t="s">
        <v>37</v>
      </c>
      <c r="P13" s="16">
        <v>1307898.33</v>
      </c>
      <c r="Q13" s="11">
        <f t="shared" si="0"/>
        <v>13.078983300000001</v>
      </c>
      <c r="R13" s="11">
        <f t="shared" si="1"/>
        <v>0.13078983300000002</v>
      </c>
      <c r="S13" s="17">
        <v>43458.015104166669</v>
      </c>
      <c r="T13" s="17">
        <v>43466.666666666664</v>
      </c>
      <c r="U13" s="18" t="s">
        <v>33</v>
      </c>
    </row>
    <row r="14" spans="1:21" x14ac:dyDescent="0.2">
      <c r="A14" s="7">
        <v>904</v>
      </c>
      <c r="B14" s="19">
        <v>43510</v>
      </c>
      <c r="C14" s="19" t="s">
        <v>68</v>
      </c>
      <c r="D14" s="7">
        <v>56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69</v>
      </c>
      <c r="K14" s="10" t="s">
        <v>70</v>
      </c>
      <c r="L14" s="10" t="s">
        <v>60</v>
      </c>
      <c r="M14" s="7" t="s">
        <v>30</v>
      </c>
      <c r="N14" s="7" t="s">
        <v>31</v>
      </c>
      <c r="O14" s="9" t="s">
        <v>32</v>
      </c>
      <c r="P14" s="11">
        <v>1768783.92</v>
      </c>
      <c r="Q14" s="11">
        <v>17.687839199999999</v>
      </c>
      <c r="R14" s="11">
        <v>0.176878392</v>
      </c>
      <c r="S14" s="12">
        <v>43510.725914351853</v>
      </c>
      <c r="T14" s="12">
        <v>43518.666666666664</v>
      </c>
      <c r="U14" s="10" t="s">
        <v>33</v>
      </c>
    </row>
    <row r="15" spans="1:21" x14ac:dyDescent="0.2">
      <c r="A15" s="7">
        <v>786</v>
      </c>
      <c r="B15" s="19">
        <v>43515</v>
      </c>
      <c r="C15" s="19" t="s">
        <v>68</v>
      </c>
      <c r="D15" s="7">
        <v>56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71</v>
      </c>
      <c r="K15" s="10" t="s">
        <v>72</v>
      </c>
      <c r="L15" s="10" t="s">
        <v>44</v>
      </c>
      <c r="M15" s="7" t="s">
        <v>30</v>
      </c>
      <c r="N15" s="7" t="s">
        <v>31</v>
      </c>
      <c r="O15" s="9" t="s">
        <v>32</v>
      </c>
      <c r="P15" s="11">
        <v>17678070.43</v>
      </c>
      <c r="Q15" s="11">
        <v>176.7807043</v>
      </c>
      <c r="R15" s="11">
        <v>1.7678070429999999</v>
      </c>
      <c r="S15" s="12">
        <v>43515.730104166665</v>
      </c>
      <c r="T15" s="12">
        <v>43525.666666666664</v>
      </c>
      <c r="U15" s="10" t="s">
        <v>33</v>
      </c>
    </row>
    <row r="16" spans="1:21" x14ac:dyDescent="0.2">
      <c r="A16" s="7">
        <v>2618</v>
      </c>
      <c r="B16" s="19">
        <v>43515</v>
      </c>
      <c r="C16" s="19" t="s">
        <v>68</v>
      </c>
      <c r="D16" s="7">
        <v>56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73</v>
      </c>
      <c r="K16" s="10" t="s">
        <v>72</v>
      </c>
      <c r="L16" s="10" t="s">
        <v>44</v>
      </c>
      <c r="M16" s="7" t="s">
        <v>30</v>
      </c>
      <c r="N16" s="7" t="s">
        <v>31</v>
      </c>
      <c r="O16" s="9" t="s">
        <v>32</v>
      </c>
      <c r="P16" s="11">
        <v>17698534.52</v>
      </c>
      <c r="Q16" s="11">
        <v>176.98534519999998</v>
      </c>
      <c r="R16" s="11">
        <v>1.7698534519999998</v>
      </c>
      <c r="S16" s="12">
        <v>43515.709374999999</v>
      </c>
      <c r="T16" s="12">
        <v>43525.666666666664</v>
      </c>
      <c r="U16" s="10" t="s">
        <v>74</v>
      </c>
    </row>
    <row r="17" spans="1:21" x14ac:dyDescent="0.2">
      <c r="A17" s="7">
        <v>1638</v>
      </c>
      <c r="B17" s="19">
        <v>43547</v>
      </c>
      <c r="C17" s="19" t="s">
        <v>75</v>
      </c>
      <c r="D17" s="7">
        <v>56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76</v>
      </c>
      <c r="K17" s="10" t="s">
        <v>77</v>
      </c>
      <c r="L17" s="10" t="s">
        <v>41</v>
      </c>
      <c r="M17" s="7" t="s">
        <v>30</v>
      </c>
      <c r="N17" s="7" t="s">
        <v>31</v>
      </c>
      <c r="O17" s="9" t="s">
        <v>32</v>
      </c>
      <c r="P17" s="11">
        <v>356915.4</v>
      </c>
      <c r="Q17" s="11">
        <v>3.5691540000000002</v>
      </c>
      <c r="R17" s="11">
        <v>3.5691540000000001E-2</v>
      </c>
      <c r="S17" s="12">
        <v>43547.508425925924</v>
      </c>
      <c r="T17" s="12">
        <v>43554.666666666664</v>
      </c>
      <c r="U17" s="10" t="s">
        <v>48</v>
      </c>
    </row>
  </sheetData>
  <conditionalFormatting sqref="J1">
    <cfRule type="duplicateValues" dxfId="7" priority="24"/>
  </conditionalFormatting>
  <conditionalFormatting sqref="J1 J18:J1048576">
    <cfRule type="duplicateValues" dxfId="6" priority="26"/>
  </conditionalFormatting>
  <conditionalFormatting sqref="J2:J17">
    <cfRule type="duplicateValues" dxfId="5" priority="2"/>
  </conditionalFormatting>
  <conditionalFormatting sqref="J2:J17">
    <cfRule type="duplicateValues" dxfId="3" priority="1"/>
  </conditionalFormatting>
  <conditionalFormatting sqref="J2:J1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2019-06-12T09:07:29Z</dcterms:modified>
</cp:coreProperties>
</file>