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Tender\"/>
    </mc:Choice>
  </mc:AlternateContent>
  <bookViews>
    <workbookView xWindow="0" yWindow="0" windowWidth="19200" windowHeight="74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 i="1" l="1"/>
  <c r="R5" i="1" s="1"/>
  <c r="Q4" i="1"/>
  <c r="R4" i="1" s="1"/>
  <c r="Q3" i="1"/>
  <c r="R3" i="1" s="1"/>
  <c r="Q2" i="1"/>
  <c r="R2" i="1" s="1"/>
</calcChain>
</file>

<file path=xl/sharedStrings.xml><?xml version="1.0" encoding="utf-8"?>
<sst xmlns="http://schemas.openxmlformats.org/spreadsheetml/2006/main" count="177" uniqueCount="67">
  <si>
    <t>SL No</t>
  </si>
  <si>
    <t>Date</t>
  </si>
  <si>
    <t>Month</t>
  </si>
  <si>
    <t>Ward No</t>
  </si>
  <si>
    <t>Ward Name</t>
  </si>
  <si>
    <t>BBMP Sub Division</t>
  </si>
  <si>
    <t>BBMP Division</t>
  </si>
  <si>
    <t>BBMP Zone Name</t>
  </si>
  <si>
    <t>Department/Location</t>
  </si>
  <si>
    <t>Tender Number</t>
  </si>
  <si>
    <t>Tender Title</t>
  </si>
  <si>
    <t xml:space="preserve">JCCD Category </t>
  </si>
  <si>
    <t>Tender Type</t>
  </si>
  <si>
    <t>Category</t>
  </si>
  <si>
    <t>Sub Category</t>
  </si>
  <si>
    <t>Estimated Amount in Rs</t>
  </si>
  <si>
    <t>Estimated Amount in Lakhs</t>
  </si>
  <si>
    <t>Estimated Amount in Cr</t>
  </si>
  <si>
    <t>NIT Published Date</t>
  </si>
  <si>
    <t>Last Date for Bid Submission</t>
  </si>
  <si>
    <t>Status</t>
  </si>
  <si>
    <t>July</t>
  </si>
  <si>
    <t>Thanisandra</t>
  </si>
  <si>
    <t>Byatarayana Pura</t>
  </si>
  <si>
    <t>Yelahanka</t>
  </si>
  <si>
    <t>BBMP-EE-YELAHANKA</t>
  </si>
  <si>
    <t>BBMP/2018-19/RD/WORK_INDENT30899</t>
  </si>
  <si>
    <t>Package-02 1. Improvements to Roads and Drains From Hegdenagar petrol bunk to MCECHS park in Ward No. 06 2. Improvements to Roads and Drains in Hegdenagar and Surrounding areas in Ward No. 06 3. Improvements to Roads and Drains in Munivenkatappa Layout Nagawara in Ward No. 06 4. Drilling of Borewells and Maintance in Ward No.06</t>
  </si>
  <si>
    <t>Water &amp; Sanitary</t>
  </si>
  <si>
    <t>OPEN</t>
  </si>
  <si>
    <t>WORKS</t>
  </si>
  <si>
    <t>Roads</t>
  </si>
  <si>
    <t>Under Evaluation</t>
  </si>
  <si>
    <t>September</t>
  </si>
  <si>
    <t>BBMP-EE-BYATRAYANAPURA</t>
  </si>
  <si>
    <t>BBMP/2018-19/OW/WORK_INDENT31827</t>
  </si>
  <si>
    <t>Constructions of RCC Culverts and B.S Slab Drains at Anthony Layout in Ward No. 06 Byatarayanapura Sub Division (2nd Call)</t>
  </si>
  <si>
    <t>Footpaths &amp; Walkability</t>
  </si>
  <si>
    <t>Other Works</t>
  </si>
  <si>
    <t>BBMP/2018-19/OW/WORK_INDENT31826</t>
  </si>
  <si>
    <t>Improvements to Roads and Drains at Bhuvaneshwarinagara 20 "R" Cross in Ward No. 06 Byatarayanapura Sub Division (2nd Call)</t>
  </si>
  <si>
    <t>Roads &amp; Drivablility</t>
  </si>
  <si>
    <t>Evaluation Completed</t>
  </si>
  <si>
    <t>BBMP/2018-19/OW/WORK_INDENT31828</t>
  </si>
  <si>
    <t>Improvements of Drains and construction of culverts in Hegadenagara, Thanisandra and Saraipalya Surrounding area in ward No. 06 Byatarayanapura Sub Division (2nd Call)</t>
  </si>
  <si>
    <t>February</t>
  </si>
  <si>
    <t>BBMP/2018-19/OW/WORK_INDENT34038</t>
  </si>
  <si>
    <t>Providing &amp; Laying 600 mm RCC Sewerage pipeline from Elements Mall SWD to Thanisandra BBMP office (Near Railway Underpass) along Thanisandra main road coming under ward no. 06 Thanisandra, Byatarayanapura sub division.</t>
  </si>
  <si>
    <t>Storm Water Drains</t>
  </si>
  <si>
    <t>BBMP/2018-19/OW/WORK_INDENT34037</t>
  </si>
  <si>
    <t>Providing &amp; Laying 400/500 mm RCC Sewerage pipeline from MS Ramaiha North city Gate to Manjunath kalyana Mantapa along SWD coming under ward no. 06 Thanisandra, Byatarayanapura sub division.</t>
  </si>
  <si>
    <t>BBMP/2018-19/OW/WORK_INDENT34110</t>
  </si>
  <si>
    <t>Repair works to existing help point building and additional works at Hegadenagara in ward no 06 Byatarayanapura Sub Division</t>
  </si>
  <si>
    <t>Other Ward Works</t>
  </si>
  <si>
    <t>BBMP/2018-19/OW/WORK_INDENT34172</t>
  </si>
  <si>
    <t>Improvements to roads and drains at Railway mens layout, in Ward No.06 Thanisandra</t>
  </si>
  <si>
    <t>March</t>
  </si>
  <si>
    <t>BBMP/2018-19/OW/WORK_INDENT34776</t>
  </si>
  <si>
    <t>Providing and laying pipeline in ward no 06 Byatarayanapura Sub Division</t>
  </si>
  <si>
    <t>BBMP/2018-19/OW/WORK_INDENT34775</t>
  </si>
  <si>
    <t>Providing and fixing new accessories to existing borewells in ward no 06 Byatarayanapura Sub Division</t>
  </si>
  <si>
    <t>BBMP/2018-19/EL/WORK_INDENT34958</t>
  </si>
  <si>
    <t>Maintenance &amp; Repairs to Existing Park Lightings, etc to the MCHS layout Park at Byatarayanapura Constituency in ward No-06</t>
  </si>
  <si>
    <t>Trees, Parks &amp; Playgrounds</t>
  </si>
  <si>
    <t>Electrical</t>
  </si>
  <si>
    <t>BBMP/2018-19/OW/WORK_INDENT35139</t>
  </si>
  <si>
    <t>Providing Ramp and other accessories for MP Election 2019 in Thanisandra ward no 06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</si>
</sst>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3" fillId="0" borderId="0" xfId="0" applyFont="1" applyAlignment="1">
      <alignment horizontal="center"/>
    </xf>
    <xf numFmtId="0" fontId="3" fillId="0" borderId="0" xfId="0" applyFont="1" applyAlignment="1"/>
    <xf numFmtId="0" fontId="4"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vertical="center"/>
    </xf>
    <xf numFmtId="2" fontId="4" fillId="0" borderId="1" xfId="0" applyNumberFormat="1" applyFont="1" applyFill="1" applyBorder="1" applyAlignment="1">
      <alignment vertical="center"/>
    </xf>
    <xf numFmtId="22"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
  <sheetViews>
    <sheetView tabSelected="1" workbookViewId="0">
      <selection activeCell="D2" sqref="D2"/>
    </sheetView>
  </sheetViews>
  <sheetFormatPr defaultRowHeight="12" x14ac:dyDescent="0.2"/>
  <cols>
    <col min="1" max="1" width="5.42578125" style="4" bestFit="1" customWidth="1"/>
    <col min="2" max="2" width="9" style="5" bestFit="1" customWidth="1"/>
    <col min="3" max="3" width="9" style="5" customWidth="1"/>
    <col min="4" max="4" width="9.28515625" style="5" customWidth="1"/>
    <col min="5" max="5" width="23.140625" style="5" bestFit="1" customWidth="1"/>
    <col min="6" max="6" width="22.42578125" style="5" bestFit="1" customWidth="1"/>
    <col min="7" max="8" width="18.85546875" style="5" bestFit="1" customWidth="1"/>
    <col min="9" max="9" width="18.5703125" style="4" customWidth="1"/>
    <col min="10" max="10" width="25.42578125" style="4" customWidth="1"/>
    <col min="11" max="11" width="19.28515625" style="4" customWidth="1"/>
    <col min="12" max="12" width="19.5703125" style="4" customWidth="1"/>
    <col min="13" max="13" width="8" style="5" customWidth="1"/>
    <col min="14" max="14" width="8.85546875" style="5" customWidth="1"/>
    <col min="15" max="15" width="10.7109375" style="6" customWidth="1"/>
    <col min="16" max="16" width="11.28515625" style="4" customWidth="1"/>
    <col min="17" max="17" width="12.5703125" style="4" customWidth="1"/>
    <col min="18" max="18" width="10.5703125" style="4" customWidth="1"/>
    <col min="19" max="19" width="13.7109375" style="5" customWidth="1"/>
    <col min="20" max="20" width="13.5703125" style="5" customWidth="1"/>
    <col min="21" max="21" width="18.7109375" style="6" bestFit="1" customWidth="1"/>
    <col min="22" max="16384" width="9.140625" style="4"/>
  </cols>
  <sheetData>
    <row r="1" spans="1:21" ht="24" customHeight="1" x14ac:dyDescent="0.2">
      <c r="A1" s="1" t="s">
        <v>0</v>
      </c>
      <c r="B1" s="1" t="s">
        <v>1</v>
      </c>
      <c r="C1" s="1" t="s">
        <v>2</v>
      </c>
      <c r="D1" s="1" t="s">
        <v>3</v>
      </c>
      <c r="E1" s="2" t="s">
        <v>4</v>
      </c>
      <c r="F1" s="2" t="s">
        <v>5</v>
      </c>
      <c r="G1" s="2" t="s">
        <v>6</v>
      </c>
      <c r="H1" s="2" t="s">
        <v>7</v>
      </c>
      <c r="I1" s="1" t="s">
        <v>8</v>
      </c>
      <c r="J1" s="1" t="s">
        <v>9</v>
      </c>
      <c r="K1" s="1" t="s">
        <v>10</v>
      </c>
      <c r="L1" s="1" t="s">
        <v>11</v>
      </c>
      <c r="M1" s="1" t="s">
        <v>12</v>
      </c>
      <c r="N1" s="1" t="s">
        <v>13</v>
      </c>
      <c r="O1" s="3" t="s">
        <v>14</v>
      </c>
      <c r="P1" s="1" t="s">
        <v>15</v>
      </c>
      <c r="Q1" s="1" t="s">
        <v>16</v>
      </c>
      <c r="R1" s="1" t="s">
        <v>17</v>
      </c>
      <c r="S1" s="1" t="s">
        <v>18</v>
      </c>
      <c r="T1" s="1" t="s">
        <v>19</v>
      </c>
      <c r="U1" s="1" t="s">
        <v>20</v>
      </c>
    </row>
    <row r="2" spans="1:21" x14ac:dyDescent="0.2">
      <c r="A2" s="7">
        <v>436</v>
      </c>
      <c r="B2" s="8">
        <v>43299</v>
      </c>
      <c r="C2" s="8" t="s">
        <v>21</v>
      </c>
      <c r="D2" s="7">
        <v>6</v>
      </c>
      <c r="E2" s="9" t="s">
        <v>22</v>
      </c>
      <c r="F2" s="9" t="s">
        <v>23</v>
      </c>
      <c r="G2" s="9" t="s">
        <v>23</v>
      </c>
      <c r="H2" s="9" t="s">
        <v>24</v>
      </c>
      <c r="I2" s="10" t="s">
        <v>25</v>
      </c>
      <c r="J2" s="10" t="s">
        <v>26</v>
      </c>
      <c r="K2" s="10" t="s">
        <v>27</v>
      </c>
      <c r="L2" s="10" t="s">
        <v>28</v>
      </c>
      <c r="M2" s="7" t="s">
        <v>29</v>
      </c>
      <c r="N2" s="7" t="s">
        <v>30</v>
      </c>
      <c r="O2" s="9" t="s">
        <v>31</v>
      </c>
      <c r="P2" s="11">
        <v>21543124.510000002</v>
      </c>
      <c r="Q2" s="11">
        <f>P2/100000</f>
        <v>215.43124510000001</v>
      </c>
      <c r="R2" s="11">
        <f>Q2/100</f>
        <v>2.154312451</v>
      </c>
      <c r="S2" s="12">
        <v>43299.694756944446</v>
      </c>
      <c r="T2" s="12">
        <v>43309.666666666664</v>
      </c>
      <c r="U2" s="10" t="s">
        <v>32</v>
      </c>
    </row>
    <row r="3" spans="1:21" x14ac:dyDescent="0.2">
      <c r="A3" s="7">
        <v>43</v>
      </c>
      <c r="B3" s="8">
        <v>43371</v>
      </c>
      <c r="C3" s="8" t="s">
        <v>33</v>
      </c>
      <c r="D3" s="7">
        <v>6</v>
      </c>
      <c r="E3" s="9" t="s">
        <v>22</v>
      </c>
      <c r="F3" s="9" t="s">
        <v>23</v>
      </c>
      <c r="G3" s="9" t="s">
        <v>23</v>
      </c>
      <c r="H3" s="9" t="s">
        <v>24</v>
      </c>
      <c r="I3" s="10" t="s">
        <v>34</v>
      </c>
      <c r="J3" s="10" t="s">
        <v>35</v>
      </c>
      <c r="K3" s="10" t="s">
        <v>36</v>
      </c>
      <c r="L3" s="10" t="s">
        <v>37</v>
      </c>
      <c r="M3" s="7" t="s">
        <v>29</v>
      </c>
      <c r="N3" s="7" t="s">
        <v>30</v>
      </c>
      <c r="O3" s="9" t="s">
        <v>38</v>
      </c>
      <c r="P3" s="11">
        <v>1979855.36</v>
      </c>
      <c r="Q3" s="11">
        <f>P3/100000</f>
        <v>19.798553600000002</v>
      </c>
      <c r="R3" s="11">
        <f>Q3/100</f>
        <v>0.19798553600000002</v>
      </c>
      <c r="S3" s="12">
        <v>43371.823229166665</v>
      </c>
      <c r="T3" s="12">
        <v>43398.666666666664</v>
      </c>
      <c r="U3" s="10" t="s">
        <v>32</v>
      </c>
    </row>
    <row r="4" spans="1:21" x14ac:dyDescent="0.2">
      <c r="A4" s="7">
        <v>532</v>
      </c>
      <c r="B4" s="8">
        <v>43371</v>
      </c>
      <c r="C4" s="8" t="s">
        <v>33</v>
      </c>
      <c r="D4" s="7">
        <v>6</v>
      </c>
      <c r="E4" s="9" t="s">
        <v>22</v>
      </c>
      <c r="F4" s="9" t="s">
        <v>23</v>
      </c>
      <c r="G4" s="9" t="s">
        <v>23</v>
      </c>
      <c r="H4" s="9" t="s">
        <v>24</v>
      </c>
      <c r="I4" s="10" t="s">
        <v>34</v>
      </c>
      <c r="J4" s="10" t="s">
        <v>39</v>
      </c>
      <c r="K4" s="10" t="s">
        <v>40</v>
      </c>
      <c r="L4" s="10" t="s">
        <v>41</v>
      </c>
      <c r="M4" s="7" t="s">
        <v>29</v>
      </c>
      <c r="N4" s="7" t="s">
        <v>30</v>
      </c>
      <c r="O4" s="9" t="s">
        <v>38</v>
      </c>
      <c r="P4" s="11">
        <v>2471210.8199999998</v>
      </c>
      <c r="Q4" s="11">
        <f>P4/100000</f>
        <v>24.712108199999999</v>
      </c>
      <c r="R4" s="11">
        <f>Q4/100</f>
        <v>0.24712108199999999</v>
      </c>
      <c r="S4" s="12">
        <v>43371.826296296298</v>
      </c>
      <c r="T4" s="12">
        <v>43398.666666666664</v>
      </c>
      <c r="U4" s="10" t="s">
        <v>42</v>
      </c>
    </row>
    <row r="5" spans="1:21" x14ac:dyDescent="0.2">
      <c r="A5" s="7">
        <v>533</v>
      </c>
      <c r="B5" s="8">
        <v>43371</v>
      </c>
      <c r="C5" s="8" t="s">
        <v>33</v>
      </c>
      <c r="D5" s="7">
        <v>6</v>
      </c>
      <c r="E5" s="9" t="s">
        <v>22</v>
      </c>
      <c r="F5" s="9" t="s">
        <v>23</v>
      </c>
      <c r="G5" s="9" t="s">
        <v>23</v>
      </c>
      <c r="H5" s="9" t="s">
        <v>24</v>
      </c>
      <c r="I5" s="10" t="s">
        <v>34</v>
      </c>
      <c r="J5" s="10" t="s">
        <v>43</v>
      </c>
      <c r="K5" s="10" t="s">
        <v>44</v>
      </c>
      <c r="L5" s="10" t="s">
        <v>37</v>
      </c>
      <c r="M5" s="7" t="s">
        <v>29</v>
      </c>
      <c r="N5" s="7" t="s">
        <v>30</v>
      </c>
      <c r="O5" s="9" t="s">
        <v>38</v>
      </c>
      <c r="P5" s="11">
        <v>1969989.03</v>
      </c>
      <c r="Q5" s="11">
        <f>P5/100000</f>
        <v>19.6998903</v>
      </c>
      <c r="R5" s="11">
        <f>Q5/100</f>
        <v>0.196998903</v>
      </c>
      <c r="S5" s="12">
        <v>43371.819641203707</v>
      </c>
      <c r="T5" s="12">
        <v>43398.666666666664</v>
      </c>
      <c r="U5" s="10" t="s">
        <v>42</v>
      </c>
    </row>
    <row r="6" spans="1:21" x14ac:dyDescent="0.2">
      <c r="A6" s="7">
        <v>964</v>
      </c>
      <c r="B6" s="13">
        <v>43509</v>
      </c>
      <c r="C6" s="13" t="s">
        <v>45</v>
      </c>
      <c r="D6" s="7">
        <v>6</v>
      </c>
      <c r="E6" s="9" t="s">
        <v>22</v>
      </c>
      <c r="F6" s="9" t="s">
        <v>23</v>
      </c>
      <c r="G6" s="9" t="s">
        <v>23</v>
      </c>
      <c r="H6" s="9" t="s">
        <v>24</v>
      </c>
      <c r="I6" s="10" t="s">
        <v>34</v>
      </c>
      <c r="J6" s="10" t="s">
        <v>46</v>
      </c>
      <c r="K6" s="10" t="s">
        <v>47</v>
      </c>
      <c r="L6" s="10" t="s">
        <v>48</v>
      </c>
      <c r="M6" s="7" t="s">
        <v>29</v>
      </c>
      <c r="N6" s="7" t="s">
        <v>30</v>
      </c>
      <c r="O6" s="9" t="s">
        <v>38</v>
      </c>
      <c r="P6" s="11">
        <v>11486062.460000001</v>
      </c>
      <c r="Q6" s="11">
        <v>114.86062460000001</v>
      </c>
      <c r="R6" s="11">
        <v>1.1486062460000002</v>
      </c>
      <c r="S6" s="12">
        <v>43509.524895833332</v>
      </c>
      <c r="T6" s="12">
        <v>43521.666666666664</v>
      </c>
      <c r="U6" s="10" t="s">
        <v>32</v>
      </c>
    </row>
    <row r="7" spans="1:21" x14ac:dyDescent="0.2">
      <c r="A7" s="7">
        <v>2040</v>
      </c>
      <c r="B7" s="13">
        <v>43509</v>
      </c>
      <c r="C7" s="13" t="s">
        <v>45</v>
      </c>
      <c r="D7" s="7">
        <v>6</v>
      </c>
      <c r="E7" s="9" t="s">
        <v>22</v>
      </c>
      <c r="F7" s="9" t="s">
        <v>23</v>
      </c>
      <c r="G7" s="9" t="s">
        <v>23</v>
      </c>
      <c r="H7" s="9" t="s">
        <v>24</v>
      </c>
      <c r="I7" s="10" t="s">
        <v>34</v>
      </c>
      <c r="J7" s="10" t="s">
        <v>49</v>
      </c>
      <c r="K7" s="10" t="s">
        <v>50</v>
      </c>
      <c r="L7" s="10" t="s">
        <v>28</v>
      </c>
      <c r="M7" s="7" t="s">
        <v>29</v>
      </c>
      <c r="N7" s="7" t="s">
        <v>30</v>
      </c>
      <c r="O7" s="9" t="s">
        <v>38</v>
      </c>
      <c r="P7" s="11">
        <v>9608746.1199999992</v>
      </c>
      <c r="Q7" s="11">
        <v>96.087461199999993</v>
      </c>
      <c r="R7" s="11">
        <v>0.96087461199999991</v>
      </c>
      <c r="S7" s="12">
        <v>43509.525312500002</v>
      </c>
      <c r="T7" s="12">
        <v>43521.666666666664</v>
      </c>
      <c r="U7" s="10" t="s">
        <v>42</v>
      </c>
    </row>
    <row r="8" spans="1:21" x14ac:dyDescent="0.2">
      <c r="A8" s="7">
        <v>2027</v>
      </c>
      <c r="B8" s="13">
        <v>43510</v>
      </c>
      <c r="C8" s="13" t="s">
        <v>45</v>
      </c>
      <c r="D8" s="7">
        <v>6</v>
      </c>
      <c r="E8" s="9" t="s">
        <v>22</v>
      </c>
      <c r="F8" s="9" t="s">
        <v>23</v>
      </c>
      <c r="G8" s="9" t="s">
        <v>23</v>
      </c>
      <c r="H8" s="9" t="s">
        <v>24</v>
      </c>
      <c r="I8" s="10" t="s">
        <v>34</v>
      </c>
      <c r="J8" s="10" t="s">
        <v>51</v>
      </c>
      <c r="K8" s="10" t="s">
        <v>52</v>
      </c>
      <c r="L8" s="10" t="s">
        <v>53</v>
      </c>
      <c r="M8" s="7" t="s">
        <v>29</v>
      </c>
      <c r="N8" s="7" t="s">
        <v>30</v>
      </c>
      <c r="O8" s="9" t="s">
        <v>38</v>
      </c>
      <c r="P8" s="11">
        <v>431657.96</v>
      </c>
      <c r="Q8" s="11">
        <v>4.3165795999999999</v>
      </c>
      <c r="R8" s="11">
        <v>4.3165795999999999E-2</v>
      </c>
      <c r="S8" s="12">
        <v>43510.860995370371</v>
      </c>
      <c r="T8" s="12">
        <v>43522.666666666664</v>
      </c>
      <c r="U8" s="10" t="s">
        <v>42</v>
      </c>
    </row>
    <row r="9" spans="1:21" x14ac:dyDescent="0.2">
      <c r="A9" s="7">
        <v>877</v>
      </c>
      <c r="B9" s="13">
        <v>43511</v>
      </c>
      <c r="C9" s="13" t="s">
        <v>45</v>
      </c>
      <c r="D9" s="7">
        <v>6</v>
      </c>
      <c r="E9" s="9" t="s">
        <v>22</v>
      </c>
      <c r="F9" s="9" t="s">
        <v>23</v>
      </c>
      <c r="G9" s="9" t="s">
        <v>23</v>
      </c>
      <c r="H9" s="9" t="s">
        <v>24</v>
      </c>
      <c r="I9" s="10" t="s">
        <v>25</v>
      </c>
      <c r="J9" s="10" t="s">
        <v>54</v>
      </c>
      <c r="K9" s="10" t="s">
        <v>55</v>
      </c>
      <c r="L9" s="10" t="s">
        <v>41</v>
      </c>
      <c r="M9" s="7" t="s">
        <v>29</v>
      </c>
      <c r="N9" s="7" t="s">
        <v>30</v>
      </c>
      <c r="O9" s="9" t="s">
        <v>38</v>
      </c>
      <c r="P9" s="11">
        <v>0</v>
      </c>
      <c r="Q9" s="11">
        <v>0</v>
      </c>
      <c r="R9" s="11">
        <v>0</v>
      </c>
      <c r="S9" s="12">
        <v>43511.717858796299</v>
      </c>
      <c r="T9" s="12">
        <v>43519.666666666664</v>
      </c>
      <c r="U9" s="10" t="s">
        <v>32</v>
      </c>
    </row>
    <row r="10" spans="1:21" x14ac:dyDescent="0.2">
      <c r="A10" s="7">
        <v>1793</v>
      </c>
      <c r="B10" s="13">
        <v>43526</v>
      </c>
      <c r="C10" s="13" t="s">
        <v>56</v>
      </c>
      <c r="D10" s="7">
        <v>6</v>
      </c>
      <c r="E10" s="9" t="s">
        <v>22</v>
      </c>
      <c r="F10" s="9" t="s">
        <v>23</v>
      </c>
      <c r="G10" s="9" t="s">
        <v>23</v>
      </c>
      <c r="H10" s="9" t="s">
        <v>24</v>
      </c>
      <c r="I10" s="10" t="s">
        <v>34</v>
      </c>
      <c r="J10" s="10" t="s">
        <v>57</v>
      </c>
      <c r="K10" s="10" t="s">
        <v>58</v>
      </c>
      <c r="L10" s="10" t="s">
        <v>53</v>
      </c>
      <c r="M10" s="7" t="s">
        <v>29</v>
      </c>
      <c r="N10" s="7" t="s">
        <v>30</v>
      </c>
      <c r="O10" s="9" t="s">
        <v>38</v>
      </c>
      <c r="P10" s="11">
        <v>1783330.4</v>
      </c>
      <c r="Q10" s="11">
        <v>17.833303999999998</v>
      </c>
      <c r="R10" s="11">
        <v>0.17833303999999997</v>
      </c>
      <c r="S10" s="12">
        <v>43526.660578703704</v>
      </c>
      <c r="T10" s="12">
        <v>43543.666666666664</v>
      </c>
      <c r="U10" s="10" t="s">
        <v>42</v>
      </c>
    </row>
    <row r="11" spans="1:21" x14ac:dyDescent="0.2">
      <c r="A11" s="7">
        <v>1794</v>
      </c>
      <c r="B11" s="13">
        <v>43526</v>
      </c>
      <c r="C11" s="13" t="s">
        <v>56</v>
      </c>
      <c r="D11" s="7">
        <v>6</v>
      </c>
      <c r="E11" s="9" t="s">
        <v>22</v>
      </c>
      <c r="F11" s="9" t="s">
        <v>23</v>
      </c>
      <c r="G11" s="9" t="s">
        <v>23</v>
      </c>
      <c r="H11" s="9" t="s">
        <v>24</v>
      </c>
      <c r="I11" s="10" t="s">
        <v>34</v>
      </c>
      <c r="J11" s="10" t="s">
        <v>59</v>
      </c>
      <c r="K11" s="10" t="s">
        <v>60</v>
      </c>
      <c r="L11" s="10" t="s">
        <v>28</v>
      </c>
      <c r="M11" s="7" t="s">
        <v>29</v>
      </c>
      <c r="N11" s="7" t="s">
        <v>30</v>
      </c>
      <c r="O11" s="9" t="s">
        <v>38</v>
      </c>
      <c r="P11" s="11">
        <v>1784812.53</v>
      </c>
      <c r="Q11" s="11">
        <v>17.8481253</v>
      </c>
      <c r="R11" s="11">
        <v>0.17848125300000001</v>
      </c>
      <c r="S11" s="12">
        <v>43526.660069444442</v>
      </c>
      <c r="T11" s="12">
        <v>43543.666666666664</v>
      </c>
      <c r="U11" s="10" t="s">
        <v>42</v>
      </c>
    </row>
    <row r="12" spans="1:21" x14ac:dyDescent="0.2">
      <c r="A12" s="7">
        <v>1776</v>
      </c>
      <c r="B12" s="13">
        <v>43529</v>
      </c>
      <c r="C12" s="13" t="s">
        <v>56</v>
      </c>
      <c r="D12" s="7">
        <v>6</v>
      </c>
      <c r="E12" s="9" t="s">
        <v>22</v>
      </c>
      <c r="F12" s="9" t="s">
        <v>23</v>
      </c>
      <c r="G12" s="9" t="s">
        <v>23</v>
      </c>
      <c r="H12" s="9" t="s">
        <v>24</v>
      </c>
      <c r="I12" s="10" t="s">
        <v>25</v>
      </c>
      <c r="J12" s="10" t="s">
        <v>61</v>
      </c>
      <c r="K12" s="10" t="s">
        <v>62</v>
      </c>
      <c r="L12" s="10" t="s">
        <v>63</v>
      </c>
      <c r="M12" s="7" t="s">
        <v>29</v>
      </c>
      <c r="N12" s="7" t="s">
        <v>30</v>
      </c>
      <c r="O12" s="9" t="s">
        <v>64</v>
      </c>
      <c r="P12" s="11">
        <v>391111</v>
      </c>
      <c r="Q12" s="11">
        <v>3.9111099999999999</v>
      </c>
      <c r="R12" s="11">
        <v>3.9111099999999996E-2</v>
      </c>
      <c r="S12" s="12">
        <v>43529.558877314812</v>
      </c>
      <c r="T12" s="12">
        <v>43537.729166666664</v>
      </c>
      <c r="U12" s="10" t="s">
        <v>42</v>
      </c>
    </row>
    <row r="13" spans="1:21" x14ac:dyDescent="0.2">
      <c r="A13" s="7">
        <v>1677</v>
      </c>
      <c r="B13" s="13">
        <v>43545</v>
      </c>
      <c r="C13" s="13" t="s">
        <v>56</v>
      </c>
      <c r="D13" s="7">
        <v>6</v>
      </c>
      <c r="E13" s="9" t="s">
        <v>22</v>
      </c>
      <c r="F13" s="9" t="s">
        <v>23</v>
      </c>
      <c r="G13" s="9" t="s">
        <v>23</v>
      </c>
      <c r="H13" s="9" t="s">
        <v>24</v>
      </c>
      <c r="I13" s="10" t="s">
        <v>34</v>
      </c>
      <c r="J13" s="10" t="s">
        <v>65</v>
      </c>
      <c r="K13" s="10" t="s">
        <v>66</v>
      </c>
      <c r="L13" s="10" t="s">
        <v>53</v>
      </c>
      <c r="M13" s="7" t="s">
        <v>29</v>
      </c>
      <c r="N13" s="7" t="s">
        <v>30</v>
      </c>
      <c r="O13" s="9" t="s">
        <v>38</v>
      </c>
      <c r="P13" s="11">
        <v>352905.8</v>
      </c>
      <c r="Q13" s="11">
        <v>3.529058</v>
      </c>
      <c r="R13" s="11">
        <v>3.5290580000000002E-2</v>
      </c>
      <c r="S13" s="12">
        <v>43545.668923611112</v>
      </c>
      <c r="T13" s="12">
        <v>43553.541666666664</v>
      </c>
      <c r="U13" s="10" t="s">
        <v>42</v>
      </c>
    </row>
  </sheetData>
  <conditionalFormatting sqref="J1 J14:J1048576">
    <cfRule type="duplicateValues" dxfId="7" priority="4"/>
  </conditionalFormatting>
  <conditionalFormatting sqref="J1">
    <cfRule type="duplicateValues" dxfId="6" priority="18"/>
  </conditionalFormatting>
  <conditionalFormatting sqref="J2:J13">
    <cfRule type="duplicateValues" dxfId="5" priority="1"/>
  </conditionalFormatting>
  <conditionalFormatting sqref="J2:J13">
    <cfRule type="duplicateValues" dxfId="3" priority="2"/>
  </conditionalFormatting>
  <conditionalFormatting sqref="J2:J13">
    <cfRule type="duplicateValues" dxfId="1"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2019-06-12T07:19:41Z</dcterms:created>
  <dcterms:modified xsi:type="dcterms:W3CDTF">2019-06-12T07:30:35Z</dcterms:modified>
</cp:coreProperties>
</file>