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Q6" i="1"/>
  <c r="Q5" i="1"/>
  <c r="R5" i="1" s="1"/>
  <c r="R4" i="1"/>
  <c r="Q4" i="1"/>
  <c r="Q3" i="1"/>
  <c r="R3" i="1" s="1"/>
  <c r="R2" i="1"/>
  <c r="Q2" i="1"/>
</calcChain>
</file>

<file path=xl/sharedStrings.xml><?xml version="1.0" encoding="utf-8"?>
<sst xmlns="http://schemas.openxmlformats.org/spreadsheetml/2006/main" count="241" uniqueCount="77">
  <si>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</si>
  <si>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</si>
  <si>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</si>
  <si>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</si>
  <si>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</si>
  <si>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</si>
  <si>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</si>
  <si>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</si>
  <si>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</si>
  <si>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</si>
  <si>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</si>
  <si>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</si>
  <si>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</si>
  <si>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</si>
  <si>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</si>
  <si>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</si>
  <si>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</si>
  <si>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</si>
  <si>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</si>
  <si>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</si>
  <si>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</si>
  <si>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</si>
  <si>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SK Garden</t>
  </si>
  <si>
    <t>Pulikeshi Nagara</t>
  </si>
  <si>
    <t>East</t>
  </si>
  <si>
    <t>BBMP-EE-PULIKESHINAGAR</t>
  </si>
  <si>
    <t>BBMP/2017-18/RD/WORK_INDENT30142/CALL-2</t>
  </si>
  <si>
    <t>Construction of Culverts at Modi Road and Surrounding area in Ward No.61, S.K.Garden</t>
  </si>
  <si>
    <t>Footpaths &amp; Walkability</t>
  </si>
  <si>
    <t>OPEN</t>
  </si>
  <si>
    <t>WORKS</t>
  </si>
  <si>
    <t>NA</t>
  </si>
  <si>
    <t>Under Evaluation</t>
  </si>
  <si>
    <t>BBMP/2017-18/RD/WORK_INDENT30022/CALL-2</t>
  </si>
  <si>
    <t>Construction of Culverts at Guava Garden and Madina Mohalla Surrounding area in Ward No.61, S.K.Garden</t>
  </si>
  <si>
    <t>October</t>
  </si>
  <si>
    <t>BBMP/2017-18/RD/WORK_INDENT30035/CALL-3</t>
  </si>
  <si>
    <t>Improvements of Drain in ITI Layout and Surrounding area in Ward No.61, S.K.Garden</t>
  </si>
  <si>
    <t>BBMP/2018-19/BD/WORK_INDENT31320/CALL-2</t>
  </si>
  <si>
    <t>Construction of Corporater office in ward no 61,S.K. Garden</t>
  </si>
  <si>
    <t>Public Amenities</t>
  </si>
  <si>
    <t>BBMP/2017-18/RD/WORK_INDENT30146/CALL-3</t>
  </si>
  <si>
    <t>Improvements of Drains in Madina Mohalla and Surrounding area in Ward No.61, S.K.Garden</t>
  </si>
  <si>
    <t>January</t>
  </si>
  <si>
    <t>BBMP-EE-PROJECT-EAST</t>
  </si>
  <si>
    <t>BBMP/2018-19/OW/WORK_INDENT32944</t>
  </si>
  <si>
    <t>Development of Muslim Burial Ground Tannery road road ward No 61 B Category</t>
  </si>
  <si>
    <t>Other Works</t>
  </si>
  <si>
    <t>February</t>
  </si>
  <si>
    <t>BBMP-EAST-ZN-ENGG</t>
  </si>
  <si>
    <t>BBMP/2018-19/OW/WORK_INDENT33908</t>
  </si>
  <si>
    <t>Maintenance of Parks in Ward 61</t>
  </si>
  <si>
    <t>Trees, Parks &amp; Playgrounds</t>
  </si>
  <si>
    <t>BBMP/2018-19/OW/WORK_INDENT33839</t>
  </si>
  <si>
    <t>Asphalting to Roads and Drains to Masjid Street and Surrounding area in Ward No.61, S.K.Garden</t>
  </si>
  <si>
    <t>Roads &amp; Drivablility</t>
  </si>
  <si>
    <t>BBMP/2018-19/OW/WORK_INDENT33844</t>
  </si>
  <si>
    <t>Asphalting to Roads and Drains to S.K.Garden 1st to 6th Cross and Surrounding area in Ward No.61, S.K.Garden</t>
  </si>
  <si>
    <t>BBMP/2018-19/OW/WORK_INDENT33853</t>
  </si>
  <si>
    <t>Asphalting to Roads and Drains to Williams Town 1st to 10th Cross and Surrounding area in Ward No.61, S.K.Garden</t>
  </si>
  <si>
    <t>BBMP/2018-19/OW/WORK_INDENT33862</t>
  </si>
  <si>
    <t>Development of Roads and Drains to Pottery Town and Surrounding area in Ward No.61, S.K.Garden</t>
  </si>
  <si>
    <t>BBMP/2018-19/OW/WORK_INDENT33863</t>
  </si>
  <si>
    <t>Development of Roads and Drains to Sonnappa Garden and Madhina Mohalla Quarters Surrounding area in Ward No.61, S.K.Garden</t>
  </si>
  <si>
    <t>BBMP/2018-19/OW/WORK_INDENT33864</t>
  </si>
  <si>
    <t>Development of Roads and Drains to Bore Bank Road &amp; Harris Road and Surrounding area in Ward No.61, S.K.Garden</t>
  </si>
  <si>
    <t>BBMP/2018-19/OW/WORK_INDENT33784</t>
  </si>
  <si>
    <t>Development of Roads and Drains to A.K.Colony and Surrounding area in Ward No.61, S.K.Garden</t>
  </si>
  <si>
    <t>BBMP/2018-19/OW/WORK_INDENT33823</t>
  </si>
  <si>
    <t>Asphalting to Roads and Drains to ITI Layout and Surrounding area in Ward No.61, S.K.Garden</t>
  </si>
  <si>
    <t>Retendered</t>
  </si>
  <si>
    <t>March</t>
  </si>
  <si>
    <t>BBMP/2018-19/OW/WORK_INDENT33823/CALL-2</t>
  </si>
  <si>
    <t>BBMP/2018-19/OW/WORK_INDENT35154</t>
  </si>
  <si>
    <t>Providing Assured minimum facilities (AMF) to all polling stations of Lokasabha Elections 2019 pertains to ward no 61 (For General Category)</t>
  </si>
  <si>
    <t>Other Ward Works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</si>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</sst>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325</v>
      </c>
      <c r="B2" s="8">
        <v>43320</v>
      </c>
      <c r="C2" s="8" t="s">
        <v>21</v>
      </c>
      <c r="D2" s="7">
        <v>61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897852.76</v>
      </c>
      <c r="Q2" s="11">
        <f>P2/100000</f>
        <v>8.9785275999999996</v>
      </c>
      <c r="R2" s="11">
        <f>Q2/100</f>
        <v>8.9785275999999997E-2</v>
      </c>
      <c r="S2" s="12">
        <v>43320.656273148146</v>
      </c>
      <c r="T2" s="12">
        <v>43330.666666666664</v>
      </c>
      <c r="U2" s="10" t="s">
        <v>32</v>
      </c>
    </row>
    <row r="3" spans="1:21" x14ac:dyDescent="0.2">
      <c r="A3" s="7">
        <v>326</v>
      </c>
      <c r="B3" s="8">
        <v>43320</v>
      </c>
      <c r="C3" s="8" t="s">
        <v>21</v>
      </c>
      <c r="D3" s="7">
        <v>61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1199942.9099999999</v>
      </c>
      <c r="Q3" s="11">
        <f>P3/100000</f>
        <v>11.999429099999999</v>
      </c>
      <c r="R3" s="11">
        <f>Q3/100</f>
        <v>0.11999429099999999</v>
      </c>
      <c r="S3" s="12">
        <v>43320.655914351853</v>
      </c>
      <c r="T3" s="12">
        <v>43330.666666666664</v>
      </c>
      <c r="U3" s="10" t="s">
        <v>32</v>
      </c>
    </row>
    <row r="4" spans="1:21" x14ac:dyDescent="0.2">
      <c r="A4" s="7">
        <v>1735</v>
      </c>
      <c r="B4" s="8">
        <v>43402</v>
      </c>
      <c r="C4" s="8" t="s">
        <v>35</v>
      </c>
      <c r="D4" s="7">
        <v>61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25</v>
      </c>
      <c r="J4" s="13" t="s">
        <v>36</v>
      </c>
      <c r="K4" s="13" t="s">
        <v>37</v>
      </c>
      <c r="L4" s="10" t="s">
        <v>28</v>
      </c>
      <c r="M4" s="14" t="s">
        <v>29</v>
      </c>
      <c r="N4" s="14" t="s">
        <v>30</v>
      </c>
      <c r="O4" s="15" t="s">
        <v>31</v>
      </c>
      <c r="P4" s="16">
        <v>1949832.83</v>
      </c>
      <c r="Q4" s="11">
        <f>P4/100000</f>
        <v>19.498328300000001</v>
      </c>
      <c r="R4" s="11">
        <f>Q4/100</f>
        <v>0.19498328300000001</v>
      </c>
      <c r="S4" s="17">
        <v>43402.709537037037</v>
      </c>
      <c r="T4" s="17">
        <v>43418.666666666664</v>
      </c>
      <c r="U4" s="18" t="s">
        <v>32</v>
      </c>
    </row>
    <row r="5" spans="1:21" x14ac:dyDescent="0.2">
      <c r="A5" s="7">
        <v>1738</v>
      </c>
      <c r="B5" s="8">
        <v>43402</v>
      </c>
      <c r="C5" s="8" t="s">
        <v>35</v>
      </c>
      <c r="D5" s="7">
        <v>61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25</v>
      </c>
      <c r="J5" s="13" t="s">
        <v>38</v>
      </c>
      <c r="K5" s="13" t="s">
        <v>39</v>
      </c>
      <c r="L5" s="10" t="s">
        <v>40</v>
      </c>
      <c r="M5" s="14" t="s">
        <v>29</v>
      </c>
      <c r="N5" s="14" t="s">
        <v>30</v>
      </c>
      <c r="O5" s="15" t="s">
        <v>31</v>
      </c>
      <c r="P5" s="16">
        <v>2499700.08</v>
      </c>
      <c r="Q5" s="11">
        <f>P5/100000</f>
        <v>24.997000800000002</v>
      </c>
      <c r="R5" s="11">
        <f>Q5/100</f>
        <v>0.24997000800000002</v>
      </c>
      <c r="S5" s="17">
        <v>43402.706111111111</v>
      </c>
      <c r="T5" s="17">
        <v>43418.666666666664</v>
      </c>
      <c r="U5" s="18" t="s">
        <v>32</v>
      </c>
    </row>
    <row r="6" spans="1:21" x14ac:dyDescent="0.2">
      <c r="A6" s="7">
        <v>1746</v>
      </c>
      <c r="B6" s="8">
        <v>43402</v>
      </c>
      <c r="C6" s="8" t="s">
        <v>35</v>
      </c>
      <c r="D6" s="7">
        <v>61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41</v>
      </c>
      <c r="K6" s="13" t="s">
        <v>42</v>
      </c>
      <c r="L6" s="10" t="s">
        <v>28</v>
      </c>
      <c r="M6" s="14" t="s">
        <v>29</v>
      </c>
      <c r="N6" s="14" t="s">
        <v>30</v>
      </c>
      <c r="O6" s="15" t="s">
        <v>31</v>
      </c>
      <c r="P6" s="16">
        <v>1599404.06</v>
      </c>
      <c r="Q6" s="11">
        <f>P6/100000</f>
        <v>15.9940406</v>
      </c>
      <c r="R6" s="11">
        <f>Q6/100</f>
        <v>0.15994040600000001</v>
      </c>
      <c r="S6" s="17">
        <v>43402.700995370367</v>
      </c>
      <c r="T6" s="17">
        <v>43418.666666666664</v>
      </c>
      <c r="U6" s="18" t="s">
        <v>32</v>
      </c>
    </row>
    <row r="7" spans="1:21" x14ac:dyDescent="0.2">
      <c r="A7" s="7">
        <v>1469</v>
      </c>
      <c r="B7" s="19">
        <v>43482</v>
      </c>
      <c r="C7" s="19" t="s">
        <v>43</v>
      </c>
      <c r="D7" s="7">
        <v>61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44</v>
      </c>
      <c r="J7" s="10" t="s">
        <v>45</v>
      </c>
      <c r="K7" s="10" t="s">
        <v>46</v>
      </c>
      <c r="L7" s="10" t="s">
        <v>40</v>
      </c>
      <c r="M7" s="7" t="s">
        <v>29</v>
      </c>
      <c r="N7" s="7" t="s">
        <v>30</v>
      </c>
      <c r="O7" s="9" t="s">
        <v>47</v>
      </c>
      <c r="P7" s="11">
        <v>24629326.629999999</v>
      </c>
      <c r="Q7" s="11">
        <v>246.2932663</v>
      </c>
      <c r="R7" s="11">
        <v>2.4629326630000001</v>
      </c>
      <c r="S7" s="12">
        <v>43482.481261574074</v>
      </c>
      <c r="T7" s="12">
        <v>43529.666666666664</v>
      </c>
      <c r="U7" s="10" t="s">
        <v>32</v>
      </c>
    </row>
    <row r="8" spans="1:21" x14ac:dyDescent="0.2">
      <c r="A8" s="7">
        <v>1043</v>
      </c>
      <c r="B8" s="19">
        <v>43504</v>
      </c>
      <c r="C8" s="19" t="s">
        <v>48</v>
      </c>
      <c r="D8" s="7">
        <v>61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49</v>
      </c>
      <c r="J8" s="10" t="s">
        <v>50</v>
      </c>
      <c r="K8" s="10" t="s">
        <v>51</v>
      </c>
      <c r="L8" s="10" t="s">
        <v>52</v>
      </c>
      <c r="M8" s="7" t="s">
        <v>29</v>
      </c>
      <c r="N8" s="7" t="s">
        <v>30</v>
      </c>
      <c r="O8" s="9" t="s">
        <v>47</v>
      </c>
      <c r="P8" s="11">
        <v>282600</v>
      </c>
      <c r="Q8" s="11">
        <v>2.8260000000000001</v>
      </c>
      <c r="R8" s="11">
        <v>2.826E-2</v>
      </c>
      <c r="S8" s="12">
        <v>43504.946898148148</v>
      </c>
      <c r="T8" s="12">
        <v>43514.666666666664</v>
      </c>
      <c r="U8" s="10" t="s">
        <v>32</v>
      </c>
    </row>
    <row r="9" spans="1:21" x14ac:dyDescent="0.2">
      <c r="A9" s="7">
        <v>1012</v>
      </c>
      <c r="B9" s="19">
        <v>43505</v>
      </c>
      <c r="C9" s="19" t="s">
        <v>48</v>
      </c>
      <c r="D9" s="7">
        <v>61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53</v>
      </c>
      <c r="K9" s="10" t="s">
        <v>54</v>
      </c>
      <c r="L9" s="10" t="s">
        <v>55</v>
      </c>
      <c r="M9" s="7" t="s">
        <v>29</v>
      </c>
      <c r="N9" s="7" t="s">
        <v>30</v>
      </c>
      <c r="O9" s="9" t="s">
        <v>47</v>
      </c>
      <c r="P9" s="11">
        <v>8770922.0399999991</v>
      </c>
      <c r="Q9" s="11">
        <v>87.709220399999992</v>
      </c>
      <c r="R9" s="11">
        <v>0.87709220399999988</v>
      </c>
      <c r="S9" s="12">
        <v>43505.522546296299</v>
      </c>
      <c r="T9" s="12">
        <v>43515.666666666664</v>
      </c>
      <c r="U9" s="10" t="s">
        <v>32</v>
      </c>
    </row>
    <row r="10" spans="1:21" x14ac:dyDescent="0.2">
      <c r="A10" s="7">
        <v>1015</v>
      </c>
      <c r="B10" s="19">
        <v>43505</v>
      </c>
      <c r="C10" s="19" t="s">
        <v>48</v>
      </c>
      <c r="D10" s="7">
        <v>61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56</v>
      </c>
      <c r="K10" s="10" t="s">
        <v>57</v>
      </c>
      <c r="L10" s="10" t="s">
        <v>55</v>
      </c>
      <c r="M10" s="7" t="s">
        <v>29</v>
      </c>
      <c r="N10" s="7" t="s">
        <v>30</v>
      </c>
      <c r="O10" s="9" t="s">
        <v>47</v>
      </c>
      <c r="P10" s="11">
        <v>8762288.7100000009</v>
      </c>
      <c r="Q10" s="11">
        <v>87.622887100000014</v>
      </c>
      <c r="R10" s="11">
        <v>0.87622887100000013</v>
      </c>
      <c r="S10" s="12">
        <v>43505.521539351852</v>
      </c>
      <c r="T10" s="12">
        <v>43515.666666666664</v>
      </c>
      <c r="U10" s="10" t="s">
        <v>32</v>
      </c>
    </row>
    <row r="11" spans="1:21" x14ac:dyDescent="0.2">
      <c r="A11" s="7">
        <v>1022</v>
      </c>
      <c r="B11" s="19">
        <v>43505</v>
      </c>
      <c r="C11" s="19" t="s">
        <v>48</v>
      </c>
      <c r="D11" s="7">
        <v>61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55</v>
      </c>
      <c r="M11" s="7" t="s">
        <v>29</v>
      </c>
      <c r="N11" s="7" t="s">
        <v>30</v>
      </c>
      <c r="O11" s="9" t="s">
        <v>47</v>
      </c>
      <c r="P11" s="11">
        <v>8770933.9499999993</v>
      </c>
      <c r="Q11" s="11">
        <v>87.709339499999999</v>
      </c>
      <c r="R11" s="11">
        <v>0.87709339499999994</v>
      </c>
      <c r="S11" s="12">
        <v>43505.518125000002</v>
      </c>
      <c r="T11" s="12">
        <v>43515.666666666664</v>
      </c>
      <c r="U11" s="10" t="s">
        <v>32</v>
      </c>
    </row>
    <row r="12" spans="1:21" x14ac:dyDescent="0.2">
      <c r="A12" s="7">
        <v>1026</v>
      </c>
      <c r="B12" s="19">
        <v>43505</v>
      </c>
      <c r="C12" s="19" t="s">
        <v>48</v>
      </c>
      <c r="D12" s="7">
        <v>61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60</v>
      </c>
      <c r="K12" s="10" t="s">
        <v>61</v>
      </c>
      <c r="L12" s="10" t="s">
        <v>55</v>
      </c>
      <c r="M12" s="7" t="s">
        <v>29</v>
      </c>
      <c r="N12" s="7" t="s">
        <v>30</v>
      </c>
      <c r="O12" s="9" t="s">
        <v>47</v>
      </c>
      <c r="P12" s="11">
        <v>8768961.3900000006</v>
      </c>
      <c r="Q12" s="11">
        <v>87.689613900000012</v>
      </c>
      <c r="R12" s="11">
        <v>0.87689613900000007</v>
      </c>
      <c r="S12" s="12">
        <v>43505.516817129632</v>
      </c>
      <c r="T12" s="12">
        <v>43515.666666666664</v>
      </c>
      <c r="U12" s="10" t="s">
        <v>32</v>
      </c>
    </row>
    <row r="13" spans="1:21" x14ac:dyDescent="0.2">
      <c r="A13" s="7">
        <v>1027</v>
      </c>
      <c r="B13" s="19">
        <v>43505</v>
      </c>
      <c r="C13" s="19" t="s">
        <v>48</v>
      </c>
      <c r="D13" s="7">
        <v>61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62</v>
      </c>
      <c r="K13" s="10" t="s">
        <v>63</v>
      </c>
      <c r="L13" s="10" t="s">
        <v>55</v>
      </c>
      <c r="M13" s="7" t="s">
        <v>29</v>
      </c>
      <c r="N13" s="7" t="s">
        <v>30</v>
      </c>
      <c r="O13" s="9" t="s">
        <v>47</v>
      </c>
      <c r="P13" s="11">
        <v>8769788.1799999997</v>
      </c>
      <c r="Q13" s="11">
        <v>87.69788179999999</v>
      </c>
      <c r="R13" s="11">
        <v>0.87697881799999988</v>
      </c>
      <c r="S13" s="12">
        <v>43505.516516203701</v>
      </c>
      <c r="T13" s="12">
        <v>43515.666666666664</v>
      </c>
      <c r="U13" s="10" t="s">
        <v>32</v>
      </c>
    </row>
    <row r="14" spans="1:21" x14ac:dyDescent="0.2">
      <c r="A14" s="7">
        <v>1028</v>
      </c>
      <c r="B14" s="19">
        <v>43505</v>
      </c>
      <c r="C14" s="19" t="s">
        <v>48</v>
      </c>
      <c r="D14" s="7">
        <v>61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64</v>
      </c>
      <c r="K14" s="10" t="s">
        <v>65</v>
      </c>
      <c r="L14" s="10" t="s">
        <v>55</v>
      </c>
      <c r="M14" s="7" t="s">
        <v>29</v>
      </c>
      <c r="N14" s="7" t="s">
        <v>30</v>
      </c>
      <c r="O14" s="9" t="s">
        <v>47</v>
      </c>
      <c r="P14" s="11">
        <v>8770974.0800000001</v>
      </c>
      <c r="Q14" s="11">
        <v>87.709740800000006</v>
      </c>
      <c r="R14" s="11">
        <v>0.87709740800000002</v>
      </c>
      <c r="S14" s="12">
        <v>43505.516203703701</v>
      </c>
      <c r="T14" s="12">
        <v>43515.666666666664</v>
      </c>
      <c r="U14" s="10" t="s">
        <v>32</v>
      </c>
    </row>
    <row r="15" spans="1:21" x14ac:dyDescent="0.2">
      <c r="A15" s="7">
        <v>1037</v>
      </c>
      <c r="B15" s="19">
        <v>43505</v>
      </c>
      <c r="C15" s="19" t="s">
        <v>48</v>
      </c>
      <c r="D15" s="7">
        <v>61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66</v>
      </c>
      <c r="K15" s="10" t="s">
        <v>67</v>
      </c>
      <c r="L15" s="10" t="s">
        <v>55</v>
      </c>
      <c r="M15" s="7" t="s">
        <v>29</v>
      </c>
      <c r="N15" s="7" t="s">
        <v>30</v>
      </c>
      <c r="O15" s="9" t="s">
        <v>47</v>
      </c>
      <c r="P15" s="11">
        <v>8768820.5999999996</v>
      </c>
      <c r="Q15" s="11">
        <v>87.688205999999994</v>
      </c>
      <c r="R15" s="11">
        <v>0.87688205999999991</v>
      </c>
      <c r="S15" s="12">
        <v>43505.512638888889</v>
      </c>
      <c r="T15" s="12">
        <v>43515.666666666664</v>
      </c>
      <c r="U15" s="10" t="s">
        <v>32</v>
      </c>
    </row>
    <row r="16" spans="1:21" x14ac:dyDescent="0.2">
      <c r="A16" s="7">
        <v>2729</v>
      </c>
      <c r="B16" s="19">
        <v>43505</v>
      </c>
      <c r="C16" s="19" t="s">
        <v>48</v>
      </c>
      <c r="D16" s="7">
        <v>61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68</v>
      </c>
      <c r="K16" s="10" t="s">
        <v>69</v>
      </c>
      <c r="L16" s="10" t="s">
        <v>55</v>
      </c>
      <c r="M16" s="7" t="s">
        <v>29</v>
      </c>
      <c r="N16" s="7" t="s">
        <v>30</v>
      </c>
      <c r="O16" s="9" t="s">
        <v>47</v>
      </c>
      <c r="P16" s="11">
        <v>8781995.9299999997</v>
      </c>
      <c r="Q16" s="11">
        <v>87.819959299999994</v>
      </c>
      <c r="R16" s="11">
        <v>0.87819959299999995</v>
      </c>
      <c r="S16" s="12">
        <v>43505.525636574072</v>
      </c>
      <c r="T16" s="12">
        <v>43515.666666666664</v>
      </c>
      <c r="U16" s="10" t="s">
        <v>70</v>
      </c>
    </row>
    <row r="17" spans="1:21" x14ac:dyDescent="0.2">
      <c r="A17" s="7">
        <v>514</v>
      </c>
      <c r="B17" s="19">
        <v>43533</v>
      </c>
      <c r="C17" s="19" t="s">
        <v>71</v>
      </c>
      <c r="D17" s="7">
        <v>61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72</v>
      </c>
      <c r="K17" s="10" t="s">
        <v>69</v>
      </c>
      <c r="L17" s="10" t="s">
        <v>55</v>
      </c>
      <c r="M17" s="7" t="s">
        <v>29</v>
      </c>
      <c r="N17" s="7" t="s">
        <v>30</v>
      </c>
      <c r="O17" s="9"/>
      <c r="P17" s="11">
        <v>8781995.9299999997</v>
      </c>
      <c r="Q17" s="11">
        <v>87.819959299999994</v>
      </c>
      <c r="R17" s="11">
        <v>0.87819959299999995</v>
      </c>
      <c r="S17" s="12">
        <v>43533.497372685182</v>
      </c>
      <c r="T17" s="12">
        <v>43540.666666666664</v>
      </c>
      <c r="U17" s="10" t="s">
        <v>32</v>
      </c>
    </row>
    <row r="18" spans="1:21" x14ac:dyDescent="0.2">
      <c r="A18" s="7">
        <v>1674</v>
      </c>
      <c r="B18" s="19">
        <v>43545</v>
      </c>
      <c r="C18" s="19" t="s">
        <v>71</v>
      </c>
      <c r="D18" s="7">
        <v>61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73</v>
      </c>
      <c r="K18" s="10" t="s">
        <v>74</v>
      </c>
      <c r="L18" s="10" t="s">
        <v>75</v>
      </c>
      <c r="M18" s="7" t="s">
        <v>29</v>
      </c>
      <c r="N18" s="7" t="s">
        <v>30</v>
      </c>
      <c r="O18" s="9" t="s">
        <v>47</v>
      </c>
      <c r="P18" s="11">
        <v>199710</v>
      </c>
      <c r="Q18" s="11">
        <v>1.9971000000000001</v>
      </c>
      <c r="R18" s="11">
        <v>1.9971000000000003E-2</v>
      </c>
      <c r="S18" s="12">
        <v>43545.705289351848</v>
      </c>
      <c r="T18" s="12">
        <v>43553.666666666664</v>
      </c>
      <c r="U18" s="10" t="s">
        <v>76</v>
      </c>
    </row>
  </sheetData>
  <conditionalFormatting sqref="J1">
    <cfRule type="duplicateValues" dxfId="7" priority="24"/>
  </conditionalFormatting>
  <conditionalFormatting sqref="J1 J19:J1048576">
    <cfRule type="duplicateValues" dxfId="6" priority="26"/>
  </conditionalFormatting>
  <conditionalFormatting sqref="J2:J18">
    <cfRule type="duplicateValues" dxfId="5" priority="2"/>
  </conditionalFormatting>
  <conditionalFormatting sqref="J2:J18">
    <cfRule type="duplicateValues" dxfId="3" priority="1"/>
  </conditionalFormatting>
  <conditionalFormatting sqref="J2:J1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2019-06-12T09:08:36Z</dcterms:modified>
</cp:coreProperties>
</file>