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1" l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<sst xmlns="http://schemas.openxmlformats.org/spreadsheetml/2006/main" count="216" uniqueCount="78">
  <si>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</si>
  <si>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</si>
  <si>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</si>
  <si>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</si>
  <si>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</si>
  <si>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</si>
  <si>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</si>
  <si>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</si>
  <si>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</si>
  <si>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</si>
  <si>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</si>
  <si>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</si>
  <si>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</si>
  <si>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</si>
  <si>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</si>
  <si>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</si>
  <si>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</si>
  <si>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</si>
  <si>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</si>
  <si>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</si>
  <si>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</si>
  <si>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April</t>
  </si>
  <si>
    <t>Nagapura</t>
  </si>
  <si>
    <t>Naagapura</t>
  </si>
  <si>
    <t>Mahalakshmi Layout</t>
  </si>
  <si>
    <t>West</t>
  </si>
  <si>
    <t>BBMP-EE-MLPURAM</t>
  </si>
  <si>
    <t>BBMP/2018-19/OW/WORK_INDENT30540</t>
  </si>
  <si>
    <t>Maintenance of Grounds and Office maintenance in Ward no.67</t>
  </si>
  <si>
    <t>Other Ward Works</t>
  </si>
  <si>
    <t>OPEN</t>
  </si>
  <si>
    <t>WORKS</t>
  </si>
  <si>
    <t>Other Works</t>
  </si>
  <si>
    <t>Evaluation Completed</t>
  </si>
  <si>
    <t>BBMP/2018-19/OW/WORK_INDENT30538</t>
  </si>
  <si>
    <t>Improvements to Public Toilet in Ward no.67</t>
  </si>
  <si>
    <t>Health &amp; Sanitation</t>
  </si>
  <si>
    <t>July</t>
  </si>
  <si>
    <t>BBMP-EE-PROJECT-WEST</t>
  </si>
  <si>
    <t>BBMP/2018-19/BD/WORK_INDENT30634</t>
  </si>
  <si>
    <t>Construction of Sheltar and Power Connection for Shredder in Nagapura H.T Line Park in Ward No.67</t>
  </si>
  <si>
    <t>Trees, Parks &amp; Playgrounds</t>
  </si>
  <si>
    <t>Buildings</t>
  </si>
  <si>
    <t>Recalled</t>
  </si>
  <si>
    <t>August</t>
  </si>
  <si>
    <t>BBMP/2018-19/OW/WORK_INDENT31287</t>
  </si>
  <si>
    <t>Providing RCC culverts and errection of water tank and pipeline at 3rd main and surrounding area bhagyajoythi colony in ward nO.67</t>
  </si>
  <si>
    <t>Footpaths &amp; Walkability</t>
  </si>
  <si>
    <t>Under Evaluation</t>
  </si>
  <si>
    <t>BBMP/2018-19/OW/WORK_INDENT31282</t>
  </si>
  <si>
    <t>Drilling of borewell and providing pipeline in ward No.67</t>
  </si>
  <si>
    <t>Water &amp; Sanitary</t>
  </si>
  <si>
    <t>BBMP/2018-19/OW/WORK_INDENT31285</t>
  </si>
  <si>
    <t>Providing street name boards in ward NO.67</t>
  </si>
  <si>
    <t>Roads &amp; Drivablility</t>
  </si>
  <si>
    <t>BBMP/2018-19/OW/WORK_INDENT31280</t>
  </si>
  <si>
    <t>Improvements to drain and providing mixing slabs of 11th and surrounding area (R/S) near annapoorneshari temple in ward NO.67</t>
  </si>
  <si>
    <t>BBMP/2018-19/OW/WORK_INDENT31286</t>
  </si>
  <si>
    <t>Improvements to drain and providing missing slabs at 19th D main, 1st N block and surrounding area in ward No.67</t>
  </si>
  <si>
    <t>BBMP/2018-19/OW/WORK_INDENT31281</t>
  </si>
  <si>
    <t>Improvemens to drian and providing missing slabs at 1st main and surrounding area in ward NO.67</t>
  </si>
  <si>
    <t>BBMP/2018-19/OW/WORK_INDENT31283</t>
  </si>
  <si>
    <t>Improvements to drain and providing missing slabs of 9th main and 12th C cross and surrounding area in ward NO.67</t>
  </si>
  <si>
    <t>October</t>
  </si>
  <si>
    <t>BBMP/2018-19/BD/WORK_INDENT32022</t>
  </si>
  <si>
    <t>Construction of Shelter and Power Connection for Shredder in Nagapura H.T Line Park in Ward No.67.</t>
  </si>
  <si>
    <t>November</t>
  </si>
  <si>
    <t>BBMP/2018-19/OW/WORK_INDENT32033</t>
  </si>
  <si>
    <t>Purchase of Shredder in Nagapura H.T Line Park in Ward No.67.</t>
  </si>
  <si>
    <t>December</t>
  </si>
  <si>
    <t>BBMP/2018-19/OW/WORK_INDENT32394</t>
  </si>
  <si>
    <t>Setting up control room during rainy reason in ward no.67</t>
  </si>
  <si>
    <t>Public Amenities</t>
  </si>
  <si>
    <t>March</t>
  </si>
  <si>
    <t>BBMP/2018-19/OW/WORK_INDENT35244</t>
  </si>
  <si>
    <t>Providing mustering and demustering strong room and training 156 mahalakshmi layout constituency for conducting Lokasabha election -2109 in ward no-67 Nagapura.</t>
  </si>
  <si>
    <t>BBMP/2018-19/OW/WORK_INDENT35245</t>
  </si>
  <si>
    <t>Providing AMF and supplying of chairs and tables and other related materials to 156 Mahalakshmi layout Contituency for conducting Lokasabha Election -2019 in ward NO.67 Nagapura PS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</si>
</sst>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workbookViewId="0">
      <selection activeCell="D3" sqref="D3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1094</v>
      </c>
      <c r="B2" s="8">
        <v>43193</v>
      </c>
      <c r="C2" s="8" t="s">
        <v>21</v>
      </c>
      <c r="D2" s="7">
        <v>67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499963.4</v>
      </c>
      <c r="Q2" s="11">
        <f t="shared" ref="Q2:Q14" si="0">P2/100000</f>
        <v>4.9996340000000004</v>
      </c>
      <c r="R2" s="11">
        <f t="shared" ref="R2:R14" si="1">Q2/100</f>
        <v>4.999634E-2</v>
      </c>
      <c r="S2" s="12">
        <v>43193.655694444446</v>
      </c>
      <c r="T2" s="12">
        <v>43210.666666666664</v>
      </c>
      <c r="U2" s="10" t="s">
        <v>33</v>
      </c>
    </row>
    <row r="3" spans="1:21" x14ac:dyDescent="0.2">
      <c r="A3" s="7">
        <v>1095</v>
      </c>
      <c r="B3" s="8">
        <v>43193</v>
      </c>
      <c r="C3" s="8" t="s">
        <v>21</v>
      </c>
      <c r="D3" s="7">
        <v>67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26</v>
      </c>
      <c r="J3" s="10" t="s">
        <v>34</v>
      </c>
      <c r="K3" s="10" t="s">
        <v>35</v>
      </c>
      <c r="L3" s="10" t="s">
        <v>36</v>
      </c>
      <c r="M3" s="7" t="s">
        <v>30</v>
      </c>
      <c r="N3" s="7" t="s">
        <v>31</v>
      </c>
      <c r="O3" s="9" t="s">
        <v>32</v>
      </c>
      <c r="P3" s="11">
        <v>499083.9</v>
      </c>
      <c r="Q3" s="11">
        <f t="shared" si="0"/>
        <v>4.9908390000000002</v>
      </c>
      <c r="R3" s="11">
        <f t="shared" si="1"/>
        <v>4.9908390000000004E-2</v>
      </c>
      <c r="S3" s="12">
        <v>43193.654583333337</v>
      </c>
      <c r="T3" s="12">
        <v>43210.666666666664</v>
      </c>
      <c r="U3" s="10" t="s">
        <v>33</v>
      </c>
    </row>
    <row r="4" spans="1:21" x14ac:dyDescent="0.2">
      <c r="A4" s="7">
        <v>1177</v>
      </c>
      <c r="B4" s="8">
        <v>43282</v>
      </c>
      <c r="C4" s="8" t="s">
        <v>37</v>
      </c>
      <c r="D4" s="7">
        <v>67</v>
      </c>
      <c r="E4" s="9" t="s">
        <v>22</v>
      </c>
      <c r="F4" s="9" t="s">
        <v>23</v>
      </c>
      <c r="G4" s="9" t="s">
        <v>24</v>
      </c>
      <c r="H4" s="9" t="s">
        <v>25</v>
      </c>
      <c r="I4" s="10" t="s">
        <v>38</v>
      </c>
      <c r="J4" s="10" t="s">
        <v>39</v>
      </c>
      <c r="K4" s="10" t="s">
        <v>40</v>
      </c>
      <c r="L4" s="10" t="s">
        <v>41</v>
      </c>
      <c r="M4" s="7" t="s">
        <v>30</v>
      </c>
      <c r="N4" s="7" t="s">
        <v>31</v>
      </c>
      <c r="O4" s="9" t="s">
        <v>42</v>
      </c>
      <c r="P4" s="11">
        <v>0</v>
      </c>
      <c r="Q4" s="11">
        <f t="shared" si="0"/>
        <v>0</v>
      </c>
      <c r="R4" s="11">
        <f t="shared" si="1"/>
        <v>0</v>
      </c>
      <c r="S4" s="12">
        <v>43282.379259259258</v>
      </c>
      <c r="T4" s="12">
        <v>43292.666666666664</v>
      </c>
      <c r="U4" s="10" t="s">
        <v>43</v>
      </c>
    </row>
    <row r="5" spans="1:21" x14ac:dyDescent="0.2">
      <c r="A5" s="7">
        <v>291</v>
      </c>
      <c r="B5" s="8">
        <v>43321</v>
      </c>
      <c r="C5" s="8" t="s">
        <v>44</v>
      </c>
      <c r="D5" s="7">
        <v>67</v>
      </c>
      <c r="E5" s="9" t="s">
        <v>22</v>
      </c>
      <c r="F5" s="9" t="s">
        <v>23</v>
      </c>
      <c r="G5" s="9" t="s">
        <v>24</v>
      </c>
      <c r="H5" s="9" t="s">
        <v>25</v>
      </c>
      <c r="I5" s="10" t="s">
        <v>26</v>
      </c>
      <c r="J5" s="10" t="s">
        <v>45</v>
      </c>
      <c r="K5" s="10" t="s">
        <v>46</v>
      </c>
      <c r="L5" s="10" t="s">
        <v>47</v>
      </c>
      <c r="M5" s="7" t="s">
        <v>30</v>
      </c>
      <c r="N5" s="7" t="s">
        <v>31</v>
      </c>
      <c r="O5" s="9" t="s">
        <v>32</v>
      </c>
      <c r="P5" s="11">
        <v>1879819.4</v>
      </c>
      <c r="Q5" s="11">
        <f t="shared" si="0"/>
        <v>18.798193999999999</v>
      </c>
      <c r="R5" s="11">
        <f t="shared" si="1"/>
        <v>0.18798193999999999</v>
      </c>
      <c r="S5" s="12">
        <v>43321.767500000002</v>
      </c>
      <c r="T5" s="12">
        <v>43329.666666666664</v>
      </c>
      <c r="U5" s="10" t="s">
        <v>48</v>
      </c>
    </row>
    <row r="6" spans="1:21" x14ac:dyDescent="0.2">
      <c r="A6" s="7">
        <v>294</v>
      </c>
      <c r="B6" s="8">
        <v>43321</v>
      </c>
      <c r="C6" s="8" t="s">
        <v>44</v>
      </c>
      <c r="D6" s="7">
        <v>67</v>
      </c>
      <c r="E6" s="9" t="s">
        <v>22</v>
      </c>
      <c r="F6" s="9" t="s">
        <v>23</v>
      </c>
      <c r="G6" s="9" t="s">
        <v>24</v>
      </c>
      <c r="H6" s="9" t="s">
        <v>25</v>
      </c>
      <c r="I6" s="10" t="s">
        <v>26</v>
      </c>
      <c r="J6" s="10" t="s">
        <v>49</v>
      </c>
      <c r="K6" s="10" t="s">
        <v>50</v>
      </c>
      <c r="L6" s="10" t="s">
        <v>51</v>
      </c>
      <c r="M6" s="7" t="s">
        <v>30</v>
      </c>
      <c r="N6" s="7" t="s">
        <v>31</v>
      </c>
      <c r="O6" s="9" t="s">
        <v>32</v>
      </c>
      <c r="P6" s="11">
        <v>2451983.58</v>
      </c>
      <c r="Q6" s="11">
        <f t="shared" si="0"/>
        <v>24.519835799999999</v>
      </c>
      <c r="R6" s="11">
        <f t="shared" si="1"/>
        <v>0.24519835800000001</v>
      </c>
      <c r="S6" s="12">
        <v>43321.759768518517</v>
      </c>
      <c r="T6" s="12">
        <v>43329.666666666664</v>
      </c>
      <c r="U6" s="10" t="s">
        <v>48</v>
      </c>
    </row>
    <row r="7" spans="1:21" x14ac:dyDescent="0.2">
      <c r="A7" s="7">
        <v>692</v>
      </c>
      <c r="B7" s="8">
        <v>43321</v>
      </c>
      <c r="C7" s="8" t="s">
        <v>44</v>
      </c>
      <c r="D7" s="7">
        <v>67</v>
      </c>
      <c r="E7" s="9" t="s">
        <v>22</v>
      </c>
      <c r="F7" s="9" t="s">
        <v>23</v>
      </c>
      <c r="G7" s="9" t="s">
        <v>24</v>
      </c>
      <c r="H7" s="9" t="s">
        <v>25</v>
      </c>
      <c r="I7" s="10" t="s">
        <v>26</v>
      </c>
      <c r="J7" s="10" t="s">
        <v>52</v>
      </c>
      <c r="K7" s="10" t="s">
        <v>53</v>
      </c>
      <c r="L7" s="10" t="s">
        <v>54</v>
      </c>
      <c r="M7" s="7" t="s">
        <v>30</v>
      </c>
      <c r="N7" s="7" t="s">
        <v>31</v>
      </c>
      <c r="O7" s="9" t="s">
        <v>32</v>
      </c>
      <c r="P7" s="11">
        <v>696255.1</v>
      </c>
      <c r="Q7" s="11">
        <f t="shared" si="0"/>
        <v>6.9625509999999995</v>
      </c>
      <c r="R7" s="11">
        <f t="shared" si="1"/>
        <v>6.9625510000000002E-2</v>
      </c>
      <c r="S7" s="12">
        <v>43321.769918981481</v>
      </c>
      <c r="T7" s="12">
        <v>43329.666666666664</v>
      </c>
      <c r="U7" s="10" t="s">
        <v>33</v>
      </c>
    </row>
    <row r="8" spans="1:21" x14ac:dyDescent="0.2">
      <c r="A8" s="7">
        <v>693</v>
      </c>
      <c r="B8" s="8">
        <v>43321</v>
      </c>
      <c r="C8" s="8" t="s">
        <v>44</v>
      </c>
      <c r="D8" s="7">
        <v>67</v>
      </c>
      <c r="E8" s="9" t="s">
        <v>22</v>
      </c>
      <c r="F8" s="9" t="s">
        <v>23</v>
      </c>
      <c r="G8" s="9" t="s">
        <v>24</v>
      </c>
      <c r="H8" s="9" t="s">
        <v>25</v>
      </c>
      <c r="I8" s="10" t="s">
        <v>26</v>
      </c>
      <c r="J8" s="10" t="s">
        <v>55</v>
      </c>
      <c r="K8" s="10" t="s">
        <v>56</v>
      </c>
      <c r="L8" s="10" t="s">
        <v>47</v>
      </c>
      <c r="M8" s="7" t="s">
        <v>30</v>
      </c>
      <c r="N8" s="7" t="s">
        <v>31</v>
      </c>
      <c r="O8" s="9" t="s">
        <v>32</v>
      </c>
      <c r="P8" s="11">
        <v>1998238.01</v>
      </c>
      <c r="Q8" s="11">
        <f t="shared" si="0"/>
        <v>19.9823801</v>
      </c>
      <c r="R8" s="11">
        <f t="shared" si="1"/>
        <v>0.199823801</v>
      </c>
      <c r="S8" s="12">
        <v>43321.768877314818</v>
      </c>
      <c r="T8" s="12">
        <v>43329.666666666664</v>
      </c>
      <c r="U8" s="10" t="s">
        <v>33</v>
      </c>
    </row>
    <row r="9" spans="1:21" x14ac:dyDescent="0.2">
      <c r="A9" s="7">
        <v>694</v>
      </c>
      <c r="B9" s="8">
        <v>43321</v>
      </c>
      <c r="C9" s="8" t="s">
        <v>44</v>
      </c>
      <c r="D9" s="7">
        <v>67</v>
      </c>
      <c r="E9" s="9" t="s">
        <v>22</v>
      </c>
      <c r="F9" s="9" t="s">
        <v>23</v>
      </c>
      <c r="G9" s="9" t="s">
        <v>24</v>
      </c>
      <c r="H9" s="9" t="s">
        <v>25</v>
      </c>
      <c r="I9" s="10" t="s">
        <v>26</v>
      </c>
      <c r="J9" s="10" t="s">
        <v>57</v>
      </c>
      <c r="K9" s="10" t="s">
        <v>58</v>
      </c>
      <c r="L9" s="10" t="s">
        <v>47</v>
      </c>
      <c r="M9" s="7" t="s">
        <v>30</v>
      </c>
      <c r="N9" s="7" t="s">
        <v>31</v>
      </c>
      <c r="O9" s="9" t="s">
        <v>32</v>
      </c>
      <c r="P9" s="11">
        <v>1497316.87</v>
      </c>
      <c r="Q9" s="11">
        <f t="shared" si="0"/>
        <v>14.9731687</v>
      </c>
      <c r="R9" s="11">
        <f t="shared" si="1"/>
        <v>0.149731687</v>
      </c>
      <c r="S9" s="12">
        <v>43321.768240740741</v>
      </c>
      <c r="T9" s="12">
        <v>43329.666666666664</v>
      </c>
      <c r="U9" s="10" t="s">
        <v>33</v>
      </c>
    </row>
    <row r="10" spans="1:21" x14ac:dyDescent="0.2">
      <c r="A10" s="7">
        <v>695</v>
      </c>
      <c r="B10" s="8">
        <v>43321</v>
      </c>
      <c r="C10" s="8" t="s">
        <v>44</v>
      </c>
      <c r="D10" s="7">
        <v>67</v>
      </c>
      <c r="E10" s="9" t="s">
        <v>22</v>
      </c>
      <c r="F10" s="9" t="s">
        <v>23</v>
      </c>
      <c r="G10" s="9" t="s">
        <v>24</v>
      </c>
      <c r="H10" s="9" t="s">
        <v>25</v>
      </c>
      <c r="I10" s="10" t="s">
        <v>26</v>
      </c>
      <c r="J10" s="10" t="s">
        <v>59</v>
      </c>
      <c r="K10" s="10" t="s">
        <v>60</v>
      </c>
      <c r="L10" s="10" t="s">
        <v>47</v>
      </c>
      <c r="M10" s="7" t="s">
        <v>30</v>
      </c>
      <c r="N10" s="7" t="s">
        <v>31</v>
      </c>
      <c r="O10" s="9" t="s">
        <v>32</v>
      </c>
      <c r="P10" s="11">
        <v>1997888.45</v>
      </c>
      <c r="Q10" s="11">
        <f t="shared" si="0"/>
        <v>19.978884499999999</v>
      </c>
      <c r="R10" s="11">
        <f t="shared" si="1"/>
        <v>0.19978884499999999</v>
      </c>
      <c r="S10" s="12">
        <v>43321.766875000001</v>
      </c>
      <c r="T10" s="12">
        <v>43329.666666666664</v>
      </c>
      <c r="U10" s="10" t="s">
        <v>33</v>
      </c>
    </row>
    <row r="11" spans="1:21" x14ac:dyDescent="0.2">
      <c r="A11" s="7">
        <v>696</v>
      </c>
      <c r="B11" s="8">
        <v>43321</v>
      </c>
      <c r="C11" s="8" t="s">
        <v>44</v>
      </c>
      <c r="D11" s="7">
        <v>67</v>
      </c>
      <c r="E11" s="9" t="s">
        <v>22</v>
      </c>
      <c r="F11" s="9" t="s">
        <v>23</v>
      </c>
      <c r="G11" s="9" t="s">
        <v>24</v>
      </c>
      <c r="H11" s="9" t="s">
        <v>25</v>
      </c>
      <c r="I11" s="10" t="s">
        <v>26</v>
      </c>
      <c r="J11" s="10" t="s">
        <v>61</v>
      </c>
      <c r="K11" s="10" t="s">
        <v>62</v>
      </c>
      <c r="L11" s="10" t="s">
        <v>47</v>
      </c>
      <c r="M11" s="7" t="s">
        <v>30</v>
      </c>
      <c r="N11" s="7" t="s">
        <v>31</v>
      </c>
      <c r="O11" s="9" t="s">
        <v>32</v>
      </c>
      <c r="P11" s="11">
        <v>1997888.45</v>
      </c>
      <c r="Q11" s="11">
        <f t="shared" si="0"/>
        <v>19.978884499999999</v>
      </c>
      <c r="R11" s="11">
        <f t="shared" si="1"/>
        <v>0.19978884499999999</v>
      </c>
      <c r="S11" s="12">
        <v>43321.764953703707</v>
      </c>
      <c r="T11" s="12">
        <v>43329.666666666664</v>
      </c>
      <c r="U11" s="10" t="s">
        <v>33</v>
      </c>
    </row>
    <row r="12" spans="1:21" x14ac:dyDescent="0.2">
      <c r="A12" s="7">
        <v>1725</v>
      </c>
      <c r="B12" s="8">
        <v>43404</v>
      </c>
      <c r="C12" s="8" t="s">
        <v>63</v>
      </c>
      <c r="D12" s="7">
        <v>67</v>
      </c>
      <c r="E12" s="9" t="s">
        <v>22</v>
      </c>
      <c r="F12" s="9" t="s">
        <v>23</v>
      </c>
      <c r="G12" s="9" t="s">
        <v>24</v>
      </c>
      <c r="H12" s="9" t="s">
        <v>25</v>
      </c>
      <c r="I12" s="13" t="s">
        <v>38</v>
      </c>
      <c r="J12" s="13" t="s">
        <v>64</v>
      </c>
      <c r="K12" s="13" t="s">
        <v>65</v>
      </c>
      <c r="L12" s="10" t="s">
        <v>41</v>
      </c>
      <c r="M12" s="14" t="s">
        <v>30</v>
      </c>
      <c r="N12" s="14" t="s">
        <v>31</v>
      </c>
      <c r="O12" s="15" t="s">
        <v>42</v>
      </c>
      <c r="P12" s="16">
        <v>497749.49</v>
      </c>
      <c r="Q12" s="11">
        <f t="shared" si="0"/>
        <v>4.9774948999999999</v>
      </c>
      <c r="R12" s="11">
        <f t="shared" si="1"/>
        <v>4.9774948999999999E-2</v>
      </c>
      <c r="S12" s="17">
        <v>43404.808796296296</v>
      </c>
      <c r="T12" s="17">
        <v>43416.666666666664</v>
      </c>
      <c r="U12" s="18" t="s">
        <v>48</v>
      </c>
    </row>
    <row r="13" spans="1:21" x14ac:dyDescent="0.2">
      <c r="A13" s="7">
        <v>1718</v>
      </c>
      <c r="B13" s="8">
        <v>43405</v>
      </c>
      <c r="C13" s="8" t="s">
        <v>66</v>
      </c>
      <c r="D13" s="7">
        <v>67</v>
      </c>
      <c r="E13" s="9" t="s">
        <v>22</v>
      </c>
      <c r="F13" s="9" t="s">
        <v>23</v>
      </c>
      <c r="G13" s="9" t="s">
        <v>24</v>
      </c>
      <c r="H13" s="9" t="s">
        <v>25</v>
      </c>
      <c r="I13" s="13" t="s">
        <v>38</v>
      </c>
      <c r="J13" s="13" t="s">
        <v>67</v>
      </c>
      <c r="K13" s="13" t="s">
        <v>68</v>
      </c>
      <c r="L13" s="10" t="s">
        <v>41</v>
      </c>
      <c r="M13" s="14" t="s">
        <v>30</v>
      </c>
      <c r="N13" s="14" t="s">
        <v>31</v>
      </c>
      <c r="O13" s="15" t="s">
        <v>32</v>
      </c>
      <c r="P13" s="16">
        <v>241850</v>
      </c>
      <c r="Q13" s="11">
        <f t="shared" si="0"/>
        <v>2.4184999999999999</v>
      </c>
      <c r="R13" s="11">
        <f t="shared" si="1"/>
        <v>2.4184999999999998E-2</v>
      </c>
      <c r="S13" s="17">
        <v>43405.584409722222</v>
      </c>
      <c r="T13" s="17">
        <v>43416.666666666664</v>
      </c>
      <c r="U13" s="18" t="s">
        <v>48</v>
      </c>
    </row>
    <row r="14" spans="1:21" x14ac:dyDescent="0.2">
      <c r="A14" s="7">
        <v>1443</v>
      </c>
      <c r="B14" s="8">
        <v>43442</v>
      </c>
      <c r="C14" s="8" t="s">
        <v>69</v>
      </c>
      <c r="D14" s="7">
        <v>67</v>
      </c>
      <c r="E14" s="9" t="s">
        <v>22</v>
      </c>
      <c r="F14" s="9" t="s">
        <v>23</v>
      </c>
      <c r="G14" s="9" t="s">
        <v>24</v>
      </c>
      <c r="H14" s="9" t="s">
        <v>25</v>
      </c>
      <c r="I14" s="13" t="s">
        <v>26</v>
      </c>
      <c r="J14" s="13" t="s">
        <v>70</v>
      </c>
      <c r="K14" s="13" t="s">
        <v>71</v>
      </c>
      <c r="L14" s="10" t="s">
        <v>72</v>
      </c>
      <c r="M14" s="14" t="s">
        <v>30</v>
      </c>
      <c r="N14" s="14" t="s">
        <v>31</v>
      </c>
      <c r="O14" s="15" t="s">
        <v>32</v>
      </c>
      <c r="P14" s="16">
        <v>799968.4</v>
      </c>
      <c r="Q14" s="11">
        <f t="shared" si="0"/>
        <v>7.9996840000000002</v>
      </c>
      <c r="R14" s="11">
        <f t="shared" si="1"/>
        <v>7.999684E-2</v>
      </c>
      <c r="S14" s="17">
        <v>43442.590798611112</v>
      </c>
      <c r="T14" s="17">
        <v>43456.666666666664</v>
      </c>
      <c r="U14" s="18" t="s">
        <v>48</v>
      </c>
    </row>
    <row r="15" spans="1:21" x14ac:dyDescent="0.2">
      <c r="A15" s="7">
        <v>1608</v>
      </c>
      <c r="B15" s="19">
        <v>43548</v>
      </c>
      <c r="C15" s="19" t="s">
        <v>73</v>
      </c>
      <c r="D15" s="7">
        <v>67</v>
      </c>
      <c r="E15" s="9" t="s">
        <v>22</v>
      </c>
      <c r="F15" s="9" t="s">
        <v>23</v>
      </c>
      <c r="G15" s="9" t="s">
        <v>24</v>
      </c>
      <c r="H15" s="9" t="s">
        <v>25</v>
      </c>
      <c r="I15" s="10" t="s">
        <v>26</v>
      </c>
      <c r="J15" s="10" t="s">
        <v>74</v>
      </c>
      <c r="K15" s="10" t="s">
        <v>75</v>
      </c>
      <c r="L15" s="10" t="s">
        <v>29</v>
      </c>
      <c r="M15" s="7" t="s">
        <v>30</v>
      </c>
      <c r="N15" s="7" t="s">
        <v>31</v>
      </c>
      <c r="O15" s="9" t="s">
        <v>32</v>
      </c>
      <c r="P15" s="11">
        <v>2614480</v>
      </c>
      <c r="Q15" s="11">
        <v>26.1448</v>
      </c>
      <c r="R15" s="11">
        <v>0.26144800000000001</v>
      </c>
      <c r="S15" s="12">
        <v>43548.85765046296</v>
      </c>
      <c r="T15" s="12">
        <v>43557.666666666664</v>
      </c>
      <c r="U15" s="10" t="s">
        <v>33</v>
      </c>
    </row>
    <row r="16" spans="1:21" x14ac:dyDescent="0.2">
      <c r="A16" s="7">
        <v>1609</v>
      </c>
      <c r="B16" s="19">
        <v>43548</v>
      </c>
      <c r="C16" s="19" t="s">
        <v>73</v>
      </c>
      <c r="D16" s="7">
        <v>67</v>
      </c>
      <c r="E16" s="9" t="s">
        <v>22</v>
      </c>
      <c r="F16" s="9" t="s">
        <v>23</v>
      </c>
      <c r="G16" s="9" t="s">
        <v>24</v>
      </c>
      <c r="H16" s="9" t="s">
        <v>25</v>
      </c>
      <c r="I16" s="10" t="s">
        <v>26</v>
      </c>
      <c r="J16" s="10" t="s">
        <v>76</v>
      </c>
      <c r="K16" s="10" t="s">
        <v>77</v>
      </c>
      <c r="L16" s="10" t="s">
        <v>29</v>
      </c>
      <c r="M16" s="7" t="s">
        <v>30</v>
      </c>
      <c r="N16" s="7" t="s">
        <v>31</v>
      </c>
      <c r="O16" s="9" t="s">
        <v>32</v>
      </c>
      <c r="P16" s="11">
        <v>63550</v>
      </c>
      <c r="Q16" s="11">
        <v>0.63549999999999995</v>
      </c>
      <c r="R16" s="11">
        <v>6.3549999999999995E-3</v>
      </c>
      <c r="S16" s="12">
        <v>43548.856527777774</v>
      </c>
      <c r="T16" s="12">
        <v>43557.666666666664</v>
      </c>
      <c r="U16" s="10" t="s">
        <v>33</v>
      </c>
    </row>
  </sheetData>
  <conditionalFormatting sqref="J1">
    <cfRule type="duplicateValues" dxfId="7" priority="24"/>
  </conditionalFormatting>
  <conditionalFormatting sqref="J1 J17:J1048576">
    <cfRule type="duplicateValues" dxfId="6" priority="26"/>
  </conditionalFormatting>
  <conditionalFormatting sqref="J2:J16">
    <cfRule type="duplicateValues" dxfId="5" priority="2"/>
  </conditionalFormatting>
  <conditionalFormatting sqref="J2:J16">
    <cfRule type="duplicateValues" dxfId="3" priority="1"/>
  </conditionalFormatting>
  <conditionalFormatting sqref="J2:J16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2019-06-12T09:09:47Z</dcterms:modified>
</cp:coreProperties>
</file>