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1" l="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<sst xmlns="http://schemas.openxmlformats.org/spreadsheetml/2006/main" count="463" uniqueCount="123">
  <si>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</si>
  <si>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</si>
  <si>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</si>
  <si>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</si>
  <si>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</si>
  <si>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</si>
  <si>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</si>
  <si>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</si>
  <si>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</si>
  <si>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</si>
  <si>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</si>
  <si>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</si>
  <si>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</si>
  <si>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</si>
  <si>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</si>
  <si>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</si>
  <si>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</si>
  <si>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</si>
  <si>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</si>
  <si>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</si>
  <si>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</si>
  <si>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</si>
  <si>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Byatarayana Pura</t>
  </si>
  <si>
    <t>Yelahanka</t>
  </si>
  <si>
    <t>BBMP-EE-YELAHANKA</t>
  </si>
  <si>
    <t>BBMP/2018-19/RD/WORK_INDENT30900</t>
  </si>
  <si>
    <t>Package-03 1. Improvements to Roads and Drains of Sahakaranagar A,E,F,G Blocks and Surrounding areas in Ward No. 07 Byatarayanapura 2. Improvements to Roads and Drains of Byregowda Layout and other Surrounding areas in Ward No. 07 Byatarayanapura 3. Improvements to roads and drains at UAS Layout in Ward No.07</t>
  </si>
  <si>
    <t>Roads &amp; Drivablility</t>
  </si>
  <si>
    <t>OPEN</t>
  </si>
  <si>
    <t>WORKS</t>
  </si>
  <si>
    <t>Roads</t>
  </si>
  <si>
    <t>Under Evaluation</t>
  </si>
  <si>
    <t>August</t>
  </si>
  <si>
    <t>BBMP-EE-BYATRAYANAPURA</t>
  </si>
  <si>
    <t>BBMP/2018-19/OW/WORK_INDENT31167</t>
  </si>
  <si>
    <t>Construction of RCC Drain to road Opposite to Elumandamma Temple Kempapura Garamatana in ward 07, Byatarayanapura</t>
  </si>
  <si>
    <t>Footpaths &amp; Walkability</t>
  </si>
  <si>
    <t>Other Works</t>
  </si>
  <si>
    <t>Evaluation Completed</t>
  </si>
  <si>
    <t>BBMP/2018-19/OW/WORK_INDENT31166</t>
  </si>
  <si>
    <t>Improvements to roads and drains to road opp to Elumandamma Temple in kempapura Gramatana in ward No.07 Byatarayanapura</t>
  </si>
  <si>
    <t>BBMP/2018-19/OW/WORK_INDENT31178</t>
  </si>
  <si>
    <t>Providing new pipeline and repairs to existing pipelines in ward no.07 byatarayanapura, kodigehalli Subdivision</t>
  </si>
  <si>
    <t>Other Ward Works</t>
  </si>
  <si>
    <t>BBMP/2018-19/OW/WORK_INDENT31169</t>
  </si>
  <si>
    <t>Improvements to drains of main road of Hoodi Muneshwara layout in ward 07, Byatarayanapura</t>
  </si>
  <si>
    <t>BBMP/2018-19/OW/WORK_INDENT31171</t>
  </si>
  <si>
    <t>Improvements to roads and drains (Balance work) amruthahalli in ward 07, Byatarayanapura</t>
  </si>
  <si>
    <t>BBMP/2018-19/OW/WORK_INDENT31163</t>
  </si>
  <si>
    <t>Beautification of Indira Canteen Site in ward 07, Byatarayanapura</t>
  </si>
  <si>
    <t>Indira Canteen</t>
  </si>
  <si>
    <t>BBMP/2018-19/OW/WORK_INDENT31170</t>
  </si>
  <si>
    <t>Improvements to drains of cross road of Hoodi Muneshwara layout in ward 07, Byatarayanapura</t>
  </si>
  <si>
    <t>BBMP/2018-19/OW/WORK_INDENT31168</t>
  </si>
  <si>
    <t>Improvements to roads and drains of Balaji Layout amruthahalli in ward 07, Byatarayanapura</t>
  </si>
  <si>
    <t>BBMP/2018-19/OW/WORK_INDENT31162</t>
  </si>
  <si>
    <t>Desilting of Drains in ward 07, Byatarayanapura</t>
  </si>
  <si>
    <t>BBMP/2018-19/OW/WORK_INDENT31164</t>
  </si>
  <si>
    <t>Construction of Room at 1st floor of Existing School Building in Amruthanagara in ward no.07 Byatarayanapura</t>
  </si>
  <si>
    <t>Education</t>
  </si>
  <si>
    <t>BBMP/2018-19/OW/WORK_INDENT31161</t>
  </si>
  <si>
    <t>Maintenance of ward by engaging silt and tractor in ward no.07 Byatarayanapura</t>
  </si>
  <si>
    <t>Evaluation Suspended</t>
  </si>
  <si>
    <t>BBMP/2018-19/OW/WORK_INDENT31172</t>
  </si>
  <si>
    <t>Construction of Takewondo ground in amruthanagara near sharadha school in ward no.07 byatarayanapura</t>
  </si>
  <si>
    <t>No Bids Received</t>
  </si>
  <si>
    <t>BBMP/2018-19/OW/WORK_INDENT31165</t>
  </si>
  <si>
    <t>Providing 4 wall clocks(monumental) in Sahakaranagara, Amruthahalli, Coffee board Layout and Jakkur Layout in ward 07, Byatarayanapura</t>
  </si>
  <si>
    <t>Recalled</t>
  </si>
  <si>
    <t>September</t>
  </si>
  <si>
    <t>BBMP/2018-19/OW/WORK_INDENT31829</t>
  </si>
  <si>
    <t>Maintenance of ward by engaging silt and tractor in ward no.07 Byatarayanapura (2nd Call)</t>
  </si>
  <si>
    <t>BBMP/2018-19/OW/WORK_INDENT31830</t>
  </si>
  <si>
    <t>Construction of Takewondo ground in amruthanagara near sharadha school in ward no.07 byatarayanapura (2nd Call)</t>
  </si>
  <si>
    <t>November</t>
  </si>
  <si>
    <t>BBMP/2018-19/EL/WORK_INDENT31981</t>
  </si>
  <si>
    <t>Annual maintenance of electrical Equipments and maintenance of Crematorium at Hebbal, Kempapura Ward-No 07</t>
  </si>
  <si>
    <t>Public Amenities</t>
  </si>
  <si>
    <t>Electrical</t>
  </si>
  <si>
    <t>December</t>
  </si>
  <si>
    <t>BBMP/2018-19/OW/WORK_INDENT31725/CALL-2</t>
  </si>
  <si>
    <t>Construction of Basavalingappa Samudhaya Bhavana in Byatarayanapura and construction of Ambedkar Bhavan in Amruthahalli in ward no. 7 Byatarayanapura Kodigehalli sub division.</t>
  </si>
  <si>
    <t>NA</t>
  </si>
  <si>
    <t>January</t>
  </si>
  <si>
    <t>BBMP/2018-19/BD/WORK_INDENT33148</t>
  </si>
  <si>
    <t>Construction of Marriage Community Hall in Jakkur in Ward no.07 Byatarayanapura Kodigehalli Sub division</t>
  </si>
  <si>
    <t>Buildings</t>
  </si>
  <si>
    <t>February</t>
  </si>
  <si>
    <t>BBMP/2018-19/OW/WORK_INDENT34111</t>
  </si>
  <si>
    <t>Providing CC TV cameras at black spots in ward No 07 Byatarayanapura</t>
  </si>
  <si>
    <t>Crime &amp; Safety</t>
  </si>
  <si>
    <t>BBMP/2018-19/OW/WORK_INDENT34119</t>
  </si>
  <si>
    <t>Construction of Drain from Gangamma Temple Road to Chikkasiddappa Layout Amruthahalli in ward no 07 Byatarayanapura</t>
  </si>
  <si>
    <t>BBMP/2018-19/OW/WORK_INDENT34114</t>
  </si>
  <si>
    <t>Drilling of New Borewell and Providing Pipeline in ward no 07 Byatarayanapura</t>
  </si>
  <si>
    <t>Water &amp; Sanitary</t>
  </si>
  <si>
    <t>BBMP/2018-19/OW/WORK_INDENT34113</t>
  </si>
  <si>
    <t>Construction of Drain from Varma Land to SWD in Amruthahalli in ward no 07 Byatarayanapura</t>
  </si>
  <si>
    <t>BBMP/2018-19/OW/WORK_INDENT34112</t>
  </si>
  <si>
    <t>Drilling of borewells and providing water pipe line in ward No 07 Byatarayanapura</t>
  </si>
  <si>
    <t>BBMP/2018-19/OW/WORK_INDENT34171</t>
  </si>
  <si>
    <t>Construction of RCC retaining wall near water tank (behind Govt School) in Sanjeevininagara in ward no.07</t>
  </si>
  <si>
    <t>Storm Water Drains</t>
  </si>
  <si>
    <t>BBMP/2018-19/OW/WORK_INDENT34207</t>
  </si>
  <si>
    <t>Providing UGD line in ward No 07 Byatarayanapura</t>
  </si>
  <si>
    <t>March</t>
  </si>
  <si>
    <t>BBMP/2018-19/OW/WORK_INDENT34782</t>
  </si>
  <si>
    <t>Emergency grants in ward no. 07, Byatarayanapura</t>
  </si>
  <si>
    <t>BBMP/2018-19/OW/WORK_INDENT34778</t>
  </si>
  <si>
    <t>Improvements to roads and drains at Navya Nagara in ward no 07 Byatarayanapura in Kodigehalli Sub division</t>
  </si>
  <si>
    <t>BBMP/2018-19/OW/WORK_INDENT34903</t>
  </si>
  <si>
    <t>Improvements to drains of roads next to Ayyappa temple of Jakkur Layout in ward no.07 and Improvements to drains of cross roads of Jakkur layout in ward no.07, Byatarayanapura</t>
  </si>
  <si>
    <t>BBMP/2018-19/OW/WORK_INDENT34902</t>
  </si>
  <si>
    <t>Improvements to roads of Royal Garden Layout in ward no.07 and Improvements to drains of Royal Garden Layout in ward no.07, Byatarayanapura</t>
  </si>
  <si>
    <t>BBMP/2018-19/OW/WORK_INDENT34895</t>
  </si>
  <si>
    <t>Providing R O plants along with borewells at ward no 7 Byatarayanapura</t>
  </si>
  <si>
    <t>Drinking Water</t>
  </si>
  <si>
    <t>BBMP/2018-19/OW/WORK_INDENT34871</t>
  </si>
  <si>
    <t>Drilling of borewells and providing water pipe line in ward No 07 Byatarayanapura (2nd call)</t>
  </si>
  <si>
    <t>BBMP/2018-19/OW/WORK_INDENT34781</t>
  </si>
  <si>
    <t>Improvements roads and drains in Munigurappa Layout in ward no 07 Byatarayanapura in Kodigehalli Sub division</t>
  </si>
  <si>
    <t>BBMP/2018-19/OW/WORK_INDENT35140</t>
  </si>
  <si>
    <t>Providing Ramp and other accessories for MP Election 2019 in Byatarayanapura ward no 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</si>
</sst>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workbookViewId="0">
      <selection activeCell="F12" sqref="F12"/>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435</v>
      </c>
      <c r="B2" s="8">
        <v>43299</v>
      </c>
      <c r="C2" s="8" t="s">
        <v>21</v>
      </c>
      <c r="D2" s="7">
        <v>7</v>
      </c>
      <c r="E2" s="9" t="s">
        <v>22</v>
      </c>
      <c r="F2" s="9" t="s">
        <v>22</v>
      </c>
      <c r="G2" s="9" t="s">
        <v>22</v>
      </c>
      <c r="H2" s="9" t="s">
        <v>23</v>
      </c>
      <c r="I2" s="10" t="s">
        <v>24</v>
      </c>
      <c r="J2" s="10" t="s">
        <v>25</v>
      </c>
      <c r="K2" s="10" t="s">
        <v>26</v>
      </c>
      <c r="L2" s="10" t="s">
        <v>27</v>
      </c>
      <c r="M2" s="7" t="s">
        <v>28</v>
      </c>
      <c r="N2" s="7" t="s">
        <v>29</v>
      </c>
      <c r="O2" s="9" t="s">
        <v>30</v>
      </c>
      <c r="P2" s="11">
        <v>19595912.75</v>
      </c>
      <c r="Q2" s="11">
        <f t="shared" ref="Q2:Q19" si="0">P2/100000</f>
        <v>195.95912749999999</v>
      </c>
      <c r="R2" s="11">
        <f t="shared" ref="R2:R19" si="1">Q2/100</f>
        <v>1.959591275</v>
      </c>
      <c r="S2" s="12">
        <v>43299.695023148146</v>
      </c>
      <c r="T2" s="12">
        <v>43309.666666666664</v>
      </c>
      <c r="U2" s="10" t="s">
        <v>31</v>
      </c>
    </row>
    <row r="3" spans="1:21" x14ac:dyDescent="0.2">
      <c r="A3" s="7">
        <v>744</v>
      </c>
      <c r="B3" s="8">
        <v>43315</v>
      </c>
      <c r="C3" s="8" t="s">
        <v>32</v>
      </c>
      <c r="D3" s="7">
        <v>7</v>
      </c>
      <c r="E3" s="9" t="s">
        <v>22</v>
      </c>
      <c r="F3" s="9" t="s">
        <v>22</v>
      </c>
      <c r="G3" s="9" t="s">
        <v>22</v>
      </c>
      <c r="H3" s="9" t="s">
        <v>23</v>
      </c>
      <c r="I3" s="10" t="s">
        <v>33</v>
      </c>
      <c r="J3" s="10" t="s">
        <v>34</v>
      </c>
      <c r="K3" s="10" t="s">
        <v>35</v>
      </c>
      <c r="L3" s="10" t="s">
        <v>36</v>
      </c>
      <c r="M3" s="7" t="s">
        <v>28</v>
      </c>
      <c r="N3" s="7" t="s">
        <v>29</v>
      </c>
      <c r="O3" s="9" t="s">
        <v>37</v>
      </c>
      <c r="P3" s="11">
        <v>2474362.7000000002</v>
      </c>
      <c r="Q3" s="11">
        <f t="shared" si="0"/>
        <v>24.743627000000004</v>
      </c>
      <c r="R3" s="11">
        <f t="shared" si="1"/>
        <v>0.24743627000000004</v>
      </c>
      <c r="S3" s="12">
        <v>43315.889016203706</v>
      </c>
      <c r="T3" s="12">
        <v>43343.666666666664</v>
      </c>
      <c r="U3" s="10" t="s">
        <v>38</v>
      </c>
    </row>
    <row r="4" spans="1:21" x14ac:dyDescent="0.2">
      <c r="A4" s="7">
        <v>745</v>
      </c>
      <c r="B4" s="8">
        <v>43315</v>
      </c>
      <c r="C4" s="8" t="s">
        <v>32</v>
      </c>
      <c r="D4" s="7">
        <v>7</v>
      </c>
      <c r="E4" s="9" t="s">
        <v>22</v>
      </c>
      <c r="F4" s="9" t="s">
        <v>22</v>
      </c>
      <c r="G4" s="9" t="s">
        <v>22</v>
      </c>
      <c r="H4" s="9" t="s">
        <v>23</v>
      </c>
      <c r="I4" s="10" t="s">
        <v>33</v>
      </c>
      <c r="J4" s="10" t="s">
        <v>39</v>
      </c>
      <c r="K4" s="10" t="s">
        <v>40</v>
      </c>
      <c r="L4" s="10" t="s">
        <v>27</v>
      </c>
      <c r="M4" s="7" t="s">
        <v>28</v>
      </c>
      <c r="N4" s="7" t="s">
        <v>29</v>
      </c>
      <c r="O4" s="9" t="s">
        <v>37</v>
      </c>
      <c r="P4" s="11">
        <v>2473145.84</v>
      </c>
      <c r="Q4" s="11">
        <f t="shared" si="0"/>
        <v>24.731458399999998</v>
      </c>
      <c r="R4" s="11">
        <f t="shared" si="1"/>
        <v>0.24731458399999998</v>
      </c>
      <c r="S4" s="12">
        <v>43315.887233796297</v>
      </c>
      <c r="T4" s="12">
        <v>43343.666666666664</v>
      </c>
      <c r="U4" s="10" t="s">
        <v>38</v>
      </c>
    </row>
    <row r="5" spans="1:21" x14ac:dyDescent="0.2">
      <c r="A5" s="7">
        <v>746</v>
      </c>
      <c r="B5" s="8">
        <v>43315</v>
      </c>
      <c r="C5" s="8" t="s">
        <v>32</v>
      </c>
      <c r="D5" s="7">
        <v>7</v>
      </c>
      <c r="E5" s="9" t="s">
        <v>22</v>
      </c>
      <c r="F5" s="9" t="s">
        <v>22</v>
      </c>
      <c r="G5" s="9" t="s">
        <v>22</v>
      </c>
      <c r="H5" s="9" t="s">
        <v>23</v>
      </c>
      <c r="I5" s="10" t="s">
        <v>33</v>
      </c>
      <c r="J5" s="10" t="s">
        <v>41</v>
      </c>
      <c r="K5" s="10" t="s">
        <v>42</v>
      </c>
      <c r="L5" s="10" t="s">
        <v>43</v>
      </c>
      <c r="M5" s="7" t="s">
        <v>28</v>
      </c>
      <c r="N5" s="7" t="s">
        <v>29</v>
      </c>
      <c r="O5" s="9" t="s">
        <v>37</v>
      </c>
      <c r="P5" s="11">
        <v>989823.92</v>
      </c>
      <c r="Q5" s="11">
        <f t="shared" si="0"/>
        <v>9.8982392000000008</v>
      </c>
      <c r="R5" s="11">
        <f t="shared" si="1"/>
        <v>9.8982392000000002E-2</v>
      </c>
      <c r="S5" s="12">
        <v>43315.882824074077</v>
      </c>
      <c r="T5" s="12">
        <v>43343.666666666664</v>
      </c>
      <c r="U5" s="10" t="s">
        <v>38</v>
      </c>
    </row>
    <row r="6" spans="1:21" x14ac:dyDescent="0.2">
      <c r="A6" s="7">
        <v>747</v>
      </c>
      <c r="B6" s="8">
        <v>43315</v>
      </c>
      <c r="C6" s="8" t="s">
        <v>32</v>
      </c>
      <c r="D6" s="7">
        <v>7</v>
      </c>
      <c r="E6" s="9" t="s">
        <v>22</v>
      </c>
      <c r="F6" s="9" t="s">
        <v>22</v>
      </c>
      <c r="G6" s="9" t="s">
        <v>22</v>
      </c>
      <c r="H6" s="9" t="s">
        <v>23</v>
      </c>
      <c r="I6" s="10" t="s">
        <v>33</v>
      </c>
      <c r="J6" s="10" t="s">
        <v>44</v>
      </c>
      <c r="K6" s="10" t="s">
        <v>45</v>
      </c>
      <c r="L6" s="10" t="s">
        <v>36</v>
      </c>
      <c r="M6" s="7" t="s">
        <v>28</v>
      </c>
      <c r="N6" s="7" t="s">
        <v>29</v>
      </c>
      <c r="O6" s="9" t="s">
        <v>37</v>
      </c>
      <c r="P6" s="11">
        <v>2474333.83</v>
      </c>
      <c r="Q6" s="11">
        <f t="shared" si="0"/>
        <v>24.743338300000001</v>
      </c>
      <c r="R6" s="11">
        <f t="shared" si="1"/>
        <v>0.24743338300000001</v>
      </c>
      <c r="S6" s="12">
        <v>43315.880578703705</v>
      </c>
      <c r="T6" s="12">
        <v>43343.666666666664</v>
      </c>
      <c r="U6" s="10" t="s">
        <v>38</v>
      </c>
    </row>
    <row r="7" spans="1:21" x14ac:dyDescent="0.2">
      <c r="A7" s="7">
        <v>748</v>
      </c>
      <c r="B7" s="8">
        <v>43315</v>
      </c>
      <c r="C7" s="8" t="s">
        <v>32</v>
      </c>
      <c r="D7" s="7">
        <v>7</v>
      </c>
      <c r="E7" s="9" t="s">
        <v>22</v>
      </c>
      <c r="F7" s="9" t="s">
        <v>22</v>
      </c>
      <c r="G7" s="9" t="s">
        <v>22</v>
      </c>
      <c r="H7" s="9" t="s">
        <v>23</v>
      </c>
      <c r="I7" s="10" t="s">
        <v>33</v>
      </c>
      <c r="J7" s="10" t="s">
        <v>46</v>
      </c>
      <c r="K7" s="10" t="s">
        <v>47</v>
      </c>
      <c r="L7" s="10" t="s">
        <v>27</v>
      </c>
      <c r="M7" s="7" t="s">
        <v>28</v>
      </c>
      <c r="N7" s="7" t="s">
        <v>29</v>
      </c>
      <c r="O7" s="9" t="s">
        <v>37</v>
      </c>
      <c r="P7" s="11">
        <v>2449642.36</v>
      </c>
      <c r="Q7" s="11">
        <f t="shared" si="0"/>
        <v>24.4964236</v>
      </c>
      <c r="R7" s="11">
        <f t="shared" si="1"/>
        <v>0.244964236</v>
      </c>
      <c r="S7" s="12">
        <v>43315.877615740741</v>
      </c>
      <c r="T7" s="12">
        <v>43343.666666666664</v>
      </c>
      <c r="U7" s="10" t="s">
        <v>38</v>
      </c>
    </row>
    <row r="8" spans="1:21" x14ac:dyDescent="0.2">
      <c r="A8" s="7">
        <v>749</v>
      </c>
      <c r="B8" s="8">
        <v>43315</v>
      </c>
      <c r="C8" s="8" t="s">
        <v>32</v>
      </c>
      <c r="D8" s="7">
        <v>7</v>
      </c>
      <c r="E8" s="9" t="s">
        <v>22</v>
      </c>
      <c r="F8" s="9" t="s">
        <v>22</v>
      </c>
      <c r="G8" s="9" t="s">
        <v>22</v>
      </c>
      <c r="H8" s="9" t="s">
        <v>23</v>
      </c>
      <c r="I8" s="10" t="s">
        <v>33</v>
      </c>
      <c r="J8" s="10" t="s">
        <v>48</v>
      </c>
      <c r="K8" s="10" t="s">
        <v>49</v>
      </c>
      <c r="L8" s="10" t="s">
        <v>50</v>
      </c>
      <c r="M8" s="7" t="s">
        <v>28</v>
      </c>
      <c r="N8" s="7" t="s">
        <v>29</v>
      </c>
      <c r="O8" s="9" t="s">
        <v>37</v>
      </c>
      <c r="P8" s="11">
        <v>989351.28</v>
      </c>
      <c r="Q8" s="11">
        <f t="shared" si="0"/>
        <v>9.8935127999999999</v>
      </c>
      <c r="R8" s="11">
        <f t="shared" si="1"/>
        <v>9.8935127999999997E-2</v>
      </c>
      <c r="S8" s="12">
        <v>43315.869490740741</v>
      </c>
      <c r="T8" s="12">
        <v>43343.666666666664</v>
      </c>
      <c r="U8" s="10" t="s">
        <v>38</v>
      </c>
    </row>
    <row r="9" spans="1:21" x14ac:dyDescent="0.2">
      <c r="A9" s="7">
        <v>750</v>
      </c>
      <c r="B9" s="8">
        <v>43315</v>
      </c>
      <c r="C9" s="8" t="s">
        <v>32</v>
      </c>
      <c r="D9" s="7">
        <v>7</v>
      </c>
      <c r="E9" s="9" t="s">
        <v>22</v>
      </c>
      <c r="F9" s="9" t="s">
        <v>22</v>
      </c>
      <c r="G9" s="9" t="s">
        <v>22</v>
      </c>
      <c r="H9" s="9" t="s">
        <v>23</v>
      </c>
      <c r="I9" s="10" t="s">
        <v>33</v>
      </c>
      <c r="J9" s="10" t="s">
        <v>51</v>
      </c>
      <c r="K9" s="10" t="s">
        <v>52</v>
      </c>
      <c r="L9" s="10" t="s">
        <v>36</v>
      </c>
      <c r="M9" s="7" t="s">
        <v>28</v>
      </c>
      <c r="N9" s="7" t="s">
        <v>29</v>
      </c>
      <c r="O9" s="9" t="s">
        <v>37</v>
      </c>
      <c r="P9" s="11">
        <v>1979633.94</v>
      </c>
      <c r="Q9" s="11">
        <f t="shared" si="0"/>
        <v>19.796339400000001</v>
      </c>
      <c r="R9" s="11">
        <f t="shared" si="1"/>
        <v>0.19796339400000001</v>
      </c>
      <c r="S9" s="12">
        <v>43315.866018518522</v>
      </c>
      <c r="T9" s="12">
        <v>43343.666666666664</v>
      </c>
      <c r="U9" s="10" t="s">
        <v>38</v>
      </c>
    </row>
    <row r="10" spans="1:21" x14ac:dyDescent="0.2">
      <c r="A10" s="7">
        <v>751</v>
      </c>
      <c r="B10" s="8">
        <v>43315</v>
      </c>
      <c r="C10" s="8" t="s">
        <v>32</v>
      </c>
      <c r="D10" s="7">
        <v>7</v>
      </c>
      <c r="E10" s="9" t="s">
        <v>22</v>
      </c>
      <c r="F10" s="9" t="s">
        <v>22</v>
      </c>
      <c r="G10" s="9" t="s">
        <v>22</v>
      </c>
      <c r="H10" s="9" t="s">
        <v>23</v>
      </c>
      <c r="I10" s="10" t="s">
        <v>33</v>
      </c>
      <c r="J10" s="10" t="s">
        <v>53</v>
      </c>
      <c r="K10" s="10" t="s">
        <v>54</v>
      </c>
      <c r="L10" s="10" t="s">
        <v>27</v>
      </c>
      <c r="M10" s="7" t="s">
        <v>28</v>
      </c>
      <c r="N10" s="7" t="s">
        <v>29</v>
      </c>
      <c r="O10" s="9" t="s">
        <v>37</v>
      </c>
      <c r="P10" s="11">
        <v>1958135.31</v>
      </c>
      <c r="Q10" s="11">
        <f t="shared" si="0"/>
        <v>19.581353100000001</v>
      </c>
      <c r="R10" s="11">
        <f t="shared" si="1"/>
        <v>0.19581353100000001</v>
      </c>
      <c r="S10" s="12">
        <v>43315.863229166665</v>
      </c>
      <c r="T10" s="12">
        <v>43343.666666666664</v>
      </c>
      <c r="U10" s="10" t="s">
        <v>38</v>
      </c>
    </row>
    <row r="11" spans="1:21" x14ac:dyDescent="0.2">
      <c r="A11" s="7">
        <v>752</v>
      </c>
      <c r="B11" s="8">
        <v>43315</v>
      </c>
      <c r="C11" s="8" t="s">
        <v>32</v>
      </c>
      <c r="D11" s="7">
        <v>7</v>
      </c>
      <c r="E11" s="9" t="s">
        <v>22</v>
      </c>
      <c r="F11" s="9" t="s">
        <v>22</v>
      </c>
      <c r="G11" s="9" t="s">
        <v>22</v>
      </c>
      <c r="H11" s="9" t="s">
        <v>23</v>
      </c>
      <c r="I11" s="10" t="s">
        <v>33</v>
      </c>
      <c r="J11" s="10" t="s">
        <v>55</v>
      </c>
      <c r="K11" s="10" t="s">
        <v>56</v>
      </c>
      <c r="L11" s="10" t="s">
        <v>36</v>
      </c>
      <c r="M11" s="7" t="s">
        <v>28</v>
      </c>
      <c r="N11" s="7" t="s">
        <v>29</v>
      </c>
      <c r="O11" s="9" t="s">
        <v>37</v>
      </c>
      <c r="P11" s="11">
        <v>2473938.56</v>
      </c>
      <c r="Q11" s="11">
        <f t="shared" si="0"/>
        <v>24.739385600000002</v>
      </c>
      <c r="R11" s="11">
        <f t="shared" si="1"/>
        <v>0.24739385600000002</v>
      </c>
      <c r="S11" s="12">
        <v>43315.859710648147</v>
      </c>
      <c r="T11" s="12">
        <v>43343.666666666664</v>
      </c>
      <c r="U11" s="10" t="s">
        <v>38</v>
      </c>
    </row>
    <row r="12" spans="1:21" x14ac:dyDescent="0.2">
      <c r="A12" s="7">
        <v>753</v>
      </c>
      <c r="B12" s="8">
        <v>43315</v>
      </c>
      <c r="C12" s="8" t="s">
        <v>32</v>
      </c>
      <c r="D12" s="7">
        <v>7</v>
      </c>
      <c r="E12" s="9" t="s">
        <v>22</v>
      </c>
      <c r="F12" s="9" t="s">
        <v>22</v>
      </c>
      <c r="G12" s="9" t="s">
        <v>22</v>
      </c>
      <c r="H12" s="9" t="s">
        <v>23</v>
      </c>
      <c r="I12" s="10" t="s">
        <v>33</v>
      </c>
      <c r="J12" s="10" t="s">
        <v>57</v>
      </c>
      <c r="K12" s="10" t="s">
        <v>58</v>
      </c>
      <c r="L12" s="10" t="s">
        <v>59</v>
      </c>
      <c r="M12" s="7" t="s">
        <v>28</v>
      </c>
      <c r="N12" s="7" t="s">
        <v>29</v>
      </c>
      <c r="O12" s="9" t="s">
        <v>37</v>
      </c>
      <c r="P12" s="11">
        <v>632397.37</v>
      </c>
      <c r="Q12" s="11">
        <f t="shared" si="0"/>
        <v>6.3239736999999998</v>
      </c>
      <c r="R12" s="11">
        <f t="shared" si="1"/>
        <v>6.3239737000000004E-2</v>
      </c>
      <c r="S12" s="12">
        <v>43315.858472222222</v>
      </c>
      <c r="T12" s="12">
        <v>43343.666666666664</v>
      </c>
      <c r="U12" s="10" t="s">
        <v>38</v>
      </c>
    </row>
    <row r="13" spans="1:21" x14ac:dyDescent="0.2">
      <c r="A13" s="7">
        <v>1103</v>
      </c>
      <c r="B13" s="8">
        <v>43315</v>
      </c>
      <c r="C13" s="8" t="s">
        <v>32</v>
      </c>
      <c r="D13" s="7">
        <v>7</v>
      </c>
      <c r="E13" s="9" t="s">
        <v>22</v>
      </c>
      <c r="F13" s="9" t="s">
        <v>22</v>
      </c>
      <c r="G13" s="9" t="s">
        <v>22</v>
      </c>
      <c r="H13" s="9" t="s">
        <v>23</v>
      </c>
      <c r="I13" s="10" t="s">
        <v>33</v>
      </c>
      <c r="J13" s="10" t="s">
        <v>60</v>
      </c>
      <c r="K13" s="10" t="s">
        <v>61</v>
      </c>
      <c r="L13" s="10" t="s">
        <v>43</v>
      </c>
      <c r="M13" s="7" t="s">
        <v>28</v>
      </c>
      <c r="N13" s="7" t="s">
        <v>29</v>
      </c>
      <c r="O13" s="9" t="s">
        <v>37</v>
      </c>
      <c r="P13" s="11">
        <v>1979772</v>
      </c>
      <c r="Q13" s="11">
        <f t="shared" si="0"/>
        <v>19.797720000000002</v>
      </c>
      <c r="R13" s="11">
        <f t="shared" si="1"/>
        <v>0.19797720000000002</v>
      </c>
      <c r="S13" s="12">
        <v>43315.771516203706</v>
      </c>
      <c r="T13" s="12">
        <v>43343.666666666664</v>
      </c>
      <c r="U13" s="10" t="s">
        <v>62</v>
      </c>
    </row>
    <row r="14" spans="1:21" x14ac:dyDescent="0.2">
      <c r="A14" s="7">
        <v>1123</v>
      </c>
      <c r="B14" s="8">
        <v>43315</v>
      </c>
      <c r="C14" s="8" t="s">
        <v>32</v>
      </c>
      <c r="D14" s="7">
        <v>7</v>
      </c>
      <c r="E14" s="9" t="s">
        <v>22</v>
      </c>
      <c r="F14" s="9" t="s">
        <v>22</v>
      </c>
      <c r="G14" s="9" t="s">
        <v>22</v>
      </c>
      <c r="H14" s="9" t="s">
        <v>23</v>
      </c>
      <c r="I14" s="10" t="s">
        <v>33</v>
      </c>
      <c r="J14" s="10" t="s">
        <v>63</v>
      </c>
      <c r="K14" s="10" t="s">
        <v>64</v>
      </c>
      <c r="L14" s="10" t="s">
        <v>43</v>
      </c>
      <c r="M14" s="7" t="s">
        <v>28</v>
      </c>
      <c r="N14" s="7" t="s">
        <v>29</v>
      </c>
      <c r="O14" s="9" t="s">
        <v>37</v>
      </c>
      <c r="P14" s="11">
        <v>2286589.96</v>
      </c>
      <c r="Q14" s="11">
        <f t="shared" si="0"/>
        <v>22.865899599999999</v>
      </c>
      <c r="R14" s="11">
        <f t="shared" si="1"/>
        <v>0.22865899599999998</v>
      </c>
      <c r="S14" s="12">
        <v>43315.872754629629</v>
      </c>
      <c r="T14" s="12">
        <v>43343.666666666664</v>
      </c>
      <c r="U14" s="10" t="s">
        <v>65</v>
      </c>
    </row>
    <row r="15" spans="1:21" x14ac:dyDescent="0.2">
      <c r="A15" s="7">
        <v>1163</v>
      </c>
      <c r="B15" s="8">
        <v>43315</v>
      </c>
      <c r="C15" s="8" t="s">
        <v>32</v>
      </c>
      <c r="D15" s="7">
        <v>7</v>
      </c>
      <c r="E15" s="9" t="s">
        <v>22</v>
      </c>
      <c r="F15" s="9" t="s">
        <v>22</v>
      </c>
      <c r="G15" s="9" t="s">
        <v>22</v>
      </c>
      <c r="H15" s="9" t="s">
        <v>23</v>
      </c>
      <c r="I15" s="10" t="s">
        <v>33</v>
      </c>
      <c r="J15" s="10" t="s">
        <v>66</v>
      </c>
      <c r="K15" s="10" t="s">
        <v>67</v>
      </c>
      <c r="L15" s="10" t="s">
        <v>43</v>
      </c>
      <c r="M15" s="7" t="s">
        <v>28</v>
      </c>
      <c r="N15" s="7" t="s">
        <v>29</v>
      </c>
      <c r="O15" s="9" t="s">
        <v>37</v>
      </c>
      <c r="P15" s="11">
        <v>1980148.53</v>
      </c>
      <c r="Q15" s="11">
        <f t="shared" si="0"/>
        <v>19.8014853</v>
      </c>
      <c r="R15" s="11">
        <f t="shared" si="1"/>
        <v>0.19801485299999999</v>
      </c>
      <c r="S15" s="12">
        <v>43315.885150462964</v>
      </c>
      <c r="T15" s="12">
        <v>43343.666666666664</v>
      </c>
      <c r="U15" s="10" t="s">
        <v>68</v>
      </c>
    </row>
    <row r="16" spans="1:21" x14ac:dyDescent="0.2">
      <c r="A16" s="7">
        <v>534</v>
      </c>
      <c r="B16" s="8">
        <v>43371</v>
      </c>
      <c r="C16" s="8" t="s">
        <v>69</v>
      </c>
      <c r="D16" s="7">
        <v>7</v>
      </c>
      <c r="E16" s="9" t="s">
        <v>22</v>
      </c>
      <c r="F16" s="9" t="s">
        <v>22</v>
      </c>
      <c r="G16" s="9" t="s">
        <v>22</v>
      </c>
      <c r="H16" s="9" t="s">
        <v>23</v>
      </c>
      <c r="I16" s="10" t="s">
        <v>33</v>
      </c>
      <c r="J16" s="10" t="s">
        <v>70</v>
      </c>
      <c r="K16" s="10" t="s">
        <v>71</v>
      </c>
      <c r="L16" s="10" t="s">
        <v>43</v>
      </c>
      <c r="M16" s="7" t="s">
        <v>28</v>
      </c>
      <c r="N16" s="7" t="s">
        <v>29</v>
      </c>
      <c r="O16" s="9" t="s">
        <v>37</v>
      </c>
      <c r="P16" s="11">
        <v>1979772</v>
      </c>
      <c r="Q16" s="11">
        <f t="shared" si="0"/>
        <v>19.797720000000002</v>
      </c>
      <c r="R16" s="11">
        <f t="shared" si="1"/>
        <v>0.19797720000000002</v>
      </c>
      <c r="S16" s="12">
        <v>43371.816400462965</v>
      </c>
      <c r="T16" s="12">
        <v>43398.666666666664</v>
      </c>
      <c r="U16" s="10" t="s">
        <v>38</v>
      </c>
    </row>
    <row r="17" spans="1:21" x14ac:dyDescent="0.2">
      <c r="A17" s="7">
        <v>535</v>
      </c>
      <c r="B17" s="8">
        <v>43371</v>
      </c>
      <c r="C17" s="8" t="s">
        <v>69</v>
      </c>
      <c r="D17" s="7">
        <v>7</v>
      </c>
      <c r="E17" s="9" t="s">
        <v>22</v>
      </c>
      <c r="F17" s="9" t="s">
        <v>22</v>
      </c>
      <c r="G17" s="9" t="s">
        <v>22</v>
      </c>
      <c r="H17" s="9" t="s">
        <v>23</v>
      </c>
      <c r="I17" s="10" t="s">
        <v>33</v>
      </c>
      <c r="J17" s="10" t="s">
        <v>72</v>
      </c>
      <c r="K17" s="10" t="s">
        <v>73</v>
      </c>
      <c r="L17" s="10" t="s">
        <v>43</v>
      </c>
      <c r="M17" s="7" t="s">
        <v>28</v>
      </c>
      <c r="N17" s="7" t="s">
        <v>29</v>
      </c>
      <c r="O17" s="9" t="s">
        <v>37</v>
      </c>
      <c r="P17" s="11">
        <v>2286589.09</v>
      </c>
      <c r="Q17" s="11">
        <f t="shared" si="0"/>
        <v>22.8658909</v>
      </c>
      <c r="R17" s="11">
        <f t="shared" si="1"/>
        <v>0.22865890899999999</v>
      </c>
      <c r="S17" s="12">
        <v>43371.809490740743</v>
      </c>
      <c r="T17" s="12">
        <v>43398.666666666664</v>
      </c>
      <c r="U17" s="10" t="s">
        <v>38</v>
      </c>
    </row>
    <row r="18" spans="1:21" x14ac:dyDescent="0.2">
      <c r="A18" s="7">
        <v>1987</v>
      </c>
      <c r="B18" s="8">
        <v>43407</v>
      </c>
      <c r="C18" s="8" t="s">
        <v>74</v>
      </c>
      <c r="D18" s="7">
        <v>7</v>
      </c>
      <c r="E18" s="9" t="s">
        <v>22</v>
      </c>
      <c r="F18" s="9" t="s">
        <v>22</v>
      </c>
      <c r="G18" s="9" t="s">
        <v>22</v>
      </c>
      <c r="H18" s="9" t="s">
        <v>23</v>
      </c>
      <c r="I18" s="13" t="s">
        <v>24</v>
      </c>
      <c r="J18" s="13" t="s">
        <v>75</v>
      </c>
      <c r="K18" s="13" t="s">
        <v>76</v>
      </c>
      <c r="L18" s="10" t="s">
        <v>77</v>
      </c>
      <c r="M18" s="14" t="s">
        <v>28</v>
      </c>
      <c r="N18" s="14" t="s">
        <v>29</v>
      </c>
      <c r="O18" s="15" t="s">
        <v>78</v>
      </c>
      <c r="P18" s="16">
        <v>1099913.6399999999</v>
      </c>
      <c r="Q18" s="11">
        <f t="shared" si="0"/>
        <v>10.999136399999999</v>
      </c>
      <c r="R18" s="11">
        <f t="shared" si="1"/>
        <v>0.10999136399999999</v>
      </c>
      <c r="S18" s="17">
        <v>43407.605219907404</v>
      </c>
      <c r="T18" s="17">
        <v>43419.666666666664</v>
      </c>
      <c r="U18" s="18" t="s">
        <v>38</v>
      </c>
    </row>
    <row r="19" spans="1:21" x14ac:dyDescent="0.2">
      <c r="A19" s="7">
        <v>1481</v>
      </c>
      <c r="B19" s="8">
        <v>43437</v>
      </c>
      <c r="C19" s="8" t="s">
        <v>79</v>
      </c>
      <c r="D19" s="7">
        <v>7</v>
      </c>
      <c r="E19" s="9" t="s">
        <v>22</v>
      </c>
      <c r="F19" s="9" t="s">
        <v>22</v>
      </c>
      <c r="G19" s="9" t="s">
        <v>22</v>
      </c>
      <c r="H19" s="9" t="s">
        <v>23</v>
      </c>
      <c r="I19" s="13" t="s">
        <v>33</v>
      </c>
      <c r="J19" s="13" t="s">
        <v>80</v>
      </c>
      <c r="K19" s="13" t="s">
        <v>81</v>
      </c>
      <c r="L19" s="10" t="s">
        <v>77</v>
      </c>
      <c r="M19" s="14" t="s">
        <v>28</v>
      </c>
      <c r="N19" s="14" t="s">
        <v>29</v>
      </c>
      <c r="O19" s="15" t="s">
        <v>82</v>
      </c>
      <c r="P19" s="16">
        <v>22276197.699999999</v>
      </c>
      <c r="Q19" s="11">
        <f t="shared" si="0"/>
        <v>222.761977</v>
      </c>
      <c r="R19" s="11">
        <f t="shared" si="1"/>
        <v>2.22761977</v>
      </c>
      <c r="S19" s="17">
        <v>43437.71802083333</v>
      </c>
      <c r="T19" s="17">
        <v>43461.666666666664</v>
      </c>
      <c r="U19" s="18" t="s">
        <v>31</v>
      </c>
    </row>
    <row r="20" spans="1:21" x14ac:dyDescent="0.2">
      <c r="A20" s="7">
        <v>1386</v>
      </c>
      <c r="B20" s="19">
        <v>43496</v>
      </c>
      <c r="C20" s="19" t="s">
        <v>83</v>
      </c>
      <c r="D20" s="7">
        <v>7</v>
      </c>
      <c r="E20" s="9" t="s">
        <v>22</v>
      </c>
      <c r="F20" s="9" t="s">
        <v>22</v>
      </c>
      <c r="G20" s="9" t="s">
        <v>22</v>
      </c>
      <c r="H20" s="9" t="s">
        <v>23</v>
      </c>
      <c r="I20" s="10" t="s">
        <v>24</v>
      </c>
      <c r="J20" s="10" t="s">
        <v>84</v>
      </c>
      <c r="K20" s="10" t="s">
        <v>85</v>
      </c>
      <c r="L20" s="10" t="s">
        <v>77</v>
      </c>
      <c r="M20" s="7" t="s">
        <v>28</v>
      </c>
      <c r="N20" s="7" t="s">
        <v>29</v>
      </c>
      <c r="O20" s="9" t="s">
        <v>86</v>
      </c>
      <c r="P20" s="11">
        <v>0</v>
      </c>
      <c r="Q20" s="11">
        <v>0</v>
      </c>
      <c r="R20" s="11">
        <v>0</v>
      </c>
      <c r="S20" s="12">
        <v>43496.7496875</v>
      </c>
      <c r="T20" s="12">
        <v>43511.666666666664</v>
      </c>
      <c r="U20" s="10" t="s">
        <v>31</v>
      </c>
    </row>
    <row r="21" spans="1:21" x14ac:dyDescent="0.2">
      <c r="A21" s="7">
        <v>900</v>
      </c>
      <c r="B21" s="19">
        <v>43510</v>
      </c>
      <c r="C21" s="19" t="s">
        <v>87</v>
      </c>
      <c r="D21" s="7">
        <v>7</v>
      </c>
      <c r="E21" s="9" t="s">
        <v>22</v>
      </c>
      <c r="F21" s="9" t="s">
        <v>22</v>
      </c>
      <c r="G21" s="9" t="s">
        <v>22</v>
      </c>
      <c r="H21" s="9" t="s">
        <v>23</v>
      </c>
      <c r="I21" s="10" t="s">
        <v>33</v>
      </c>
      <c r="J21" s="10" t="s">
        <v>88</v>
      </c>
      <c r="K21" s="10" t="s">
        <v>89</v>
      </c>
      <c r="L21" s="10" t="s">
        <v>90</v>
      </c>
      <c r="M21" s="7" t="s">
        <v>28</v>
      </c>
      <c r="N21" s="7" t="s">
        <v>29</v>
      </c>
      <c r="O21" s="9" t="s">
        <v>37</v>
      </c>
      <c r="P21" s="11">
        <v>1497041</v>
      </c>
      <c r="Q21" s="11">
        <v>14.970409999999999</v>
      </c>
      <c r="R21" s="11">
        <v>0.14970410000000001</v>
      </c>
      <c r="S21" s="12">
        <v>43510.861354166664</v>
      </c>
      <c r="T21" s="12">
        <v>43522.666666666664</v>
      </c>
      <c r="U21" s="10" t="s">
        <v>31</v>
      </c>
    </row>
    <row r="22" spans="1:21" x14ac:dyDescent="0.2">
      <c r="A22" s="7">
        <v>2024</v>
      </c>
      <c r="B22" s="19">
        <v>43510</v>
      </c>
      <c r="C22" s="19" t="s">
        <v>87</v>
      </c>
      <c r="D22" s="7">
        <v>7</v>
      </c>
      <c r="E22" s="9" t="s">
        <v>22</v>
      </c>
      <c r="F22" s="9" t="s">
        <v>22</v>
      </c>
      <c r="G22" s="9" t="s">
        <v>22</v>
      </c>
      <c r="H22" s="9" t="s">
        <v>23</v>
      </c>
      <c r="I22" s="10" t="s">
        <v>33</v>
      </c>
      <c r="J22" s="10" t="s">
        <v>91</v>
      </c>
      <c r="K22" s="10" t="s">
        <v>92</v>
      </c>
      <c r="L22" s="10" t="s">
        <v>36</v>
      </c>
      <c r="M22" s="7" t="s">
        <v>28</v>
      </c>
      <c r="N22" s="7" t="s">
        <v>29</v>
      </c>
      <c r="O22" s="9" t="s">
        <v>37</v>
      </c>
      <c r="P22" s="11">
        <v>2676469.5699999998</v>
      </c>
      <c r="Q22" s="11">
        <v>26.764695699999997</v>
      </c>
      <c r="R22" s="11">
        <v>0.26764695699999996</v>
      </c>
      <c r="S22" s="12">
        <v>43510.863576388889</v>
      </c>
      <c r="T22" s="12">
        <v>43522.666666666664</v>
      </c>
      <c r="U22" s="10" t="s">
        <v>38</v>
      </c>
    </row>
    <row r="23" spans="1:21" x14ac:dyDescent="0.2">
      <c r="A23" s="7">
        <v>2025</v>
      </c>
      <c r="B23" s="19">
        <v>43510</v>
      </c>
      <c r="C23" s="19" t="s">
        <v>87</v>
      </c>
      <c r="D23" s="7">
        <v>7</v>
      </c>
      <c r="E23" s="9" t="s">
        <v>22</v>
      </c>
      <c r="F23" s="9" t="s">
        <v>22</v>
      </c>
      <c r="G23" s="9" t="s">
        <v>22</v>
      </c>
      <c r="H23" s="9" t="s">
        <v>23</v>
      </c>
      <c r="I23" s="10" t="s">
        <v>33</v>
      </c>
      <c r="J23" s="10" t="s">
        <v>93</v>
      </c>
      <c r="K23" s="10" t="s">
        <v>94</v>
      </c>
      <c r="L23" s="10" t="s">
        <v>95</v>
      </c>
      <c r="M23" s="7" t="s">
        <v>28</v>
      </c>
      <c r="N23" s="7" t="s">
        <v>29</v>
      </c>
      <c r="O23" s="9" t="s">
        <v>37</v>
      </c>
      <c r="P23" s="11">
        <v>4459099.18</v>
      </c>
      <c r="Q23" s="11">
        <v>44.590991799999998</v>
      </c>
      <c r="R23" s="11">
        <v>0.44590991799999996</v>
      </c>
      <c r="S23" s="12">
        <v>43510.863206018519</v>
      </c>
      <c r="T23" s="12">
        <v>43522.666666666664</v>
      </c>
      <c r="U23" s="10" t="s">
        <v>38</v>
      </c>
    </row>
    <row r="24" spans="1:21" x14ac:dyDescent="0.2">
      <c r="A24" s="7">
        <v>2026</v>
      </c>
      <c r="B24" s="19">
        <v>43510</v>
      </c>
      <c r="C24" s="19" t="s">
        <v>87</v>
      </c>
      <c r="D24" s="7">
        <v>7</v>
      </c>
      <c r="E24" s="9" t="s">
        <v>22</v>
      </c>
      <c r="F24" s="9" t="s">
        <v>22</v>
      </c>
      <c r="G24" s="9" t="s">
        <v>22</v>
      </c>
      <c r="H24" s="9" t="s">
        <v>23</v>
      </c>
      <c r="I24" s="10" t="s">
        <v>33</v>
      </c>
      <c r="J24" s="10" t="s">
        <v>96</v>
      </c>
      <c r="K24" s="10" t="s">
        <v>97</v>
      </c>
      <c r="L24" s="10" t="s">
        <v>36</v>
      </c>
      <c r="M24" s="7" t="s">
        <v>28</v>
      </c>
      <c r="N24" s="7" t="s">
        <v>29</v>
      </c>
      <c r="O24" s="9" t="s">
        <v>37</v>
      </c>
      <c r="P24" s="11">
        <v>4462766.09</v>
      </c>
      <c r="Q24" s="11">
        <v>44.627660899999995</v>
      </c>
      <c r="R24" s="11">
        <v>0.44627660899999994</v>
      </c>
      <c r="S24" s="12">
        <v>43510.862800925926</v>
      </c>
      <c r="T24" s="12">
        <v>43522.666666666664</v>
      </c>
      <c r="U24" s="10" t="s">
        <v>38</v>
      </c>
    </row>
    <row r="25" spans="1:21" x14ac:dyDescent="0.2">
      <c r="A25" s="7">
        <v>2622</v>
      </c>
      <c r="B25" s="19">
        <v>43510</v>
      </c>
      <c r="C25" s="19" t="s">
        <v>87</v>
      </c>
      <c r="D25" s="7">
        <v>7</v>
      </c>
      <c r="E25" s="9" t="s">
        <v>22</v>
      </c>
      <c r="F25" s="9" t="s">
        <v>22</v>
      </c>
      <c r="G25" s="9" t="s">
        <v>22</v>
      </c>
      <c r="H25" s="9" t="s">
        <v>23</v>
      </c>
      <c r="I25" s="10" t="s">
        <v>33</v>
      </c>
      <c r="J25" s="10" t="s">
        <v>98</v>
      </c>
      <c r="K25" s="10" t="s">
        <v>99</v>
      </c>
      <c r="L25" s="10" t="s">
        <v>95</v>
      </c>
      <c r="M25" s="7" t="s">
        <v>28</v>
      </c>
      <c r="N25" s="7" t="s">
        <v>29</v>
      </c>
      <c r="O25" s="9" t="s">
        <v>37</v>
      </c>
      <c r="P25" s="11">
        <v>576779.66</v>
      </c>
      <c r="Q25" s="11">
        <v>5.7677966000000005</v>
      </c>
      <c r="R25" s="11">
        <v>5.7677966000000004E-2</v>
      </c>
      <c r="S25" s="12">
        <v>43510.86241898148</v>
      </c>
      <c r="T25" s="12">
        <v>43522.666666666664</v>
      </c>
      <c r="U25" s="10" t="s">
        <v>68</v>
      </c>
    </row>
    <row r="26" spans="1:21" x14ac:dyDescent="0.2">
      <c r="A26" s="7">
        <v>878</v>
      </c>
      <c r="B26" s="19">
        <v>43511</v>
      </c>
      <c r="C26" s="19" t="s">
        <v>87</v>
      </c>
      <c r="D26" s="7">
        <v>7</v>
      </c>
      <c r="E26" s="9" t="s">
        <v>22</v>
      </c>
      <c r="F26" s="9" t="s">
        <v>22</v>
      </c>
      <c r="G26" s="9" t="s">
        <v>22</v>
      </c>
      <c r="H26" s="9" t="s">
        <v>23</v>
      </c>
      <c r="I26" s="10" t="s">
        <v>24</v>
      </c>
      <c r="J26" s="10" t="s">
        <v>100</v>
      </c>
      <c r="K26" s="10" t="s">
        <v>101</v>
      </c>
      <c r="L26" s="10" t="s">
        <v>102</v>
      </c>
      <c r="M26" s="7" t="s">
        <v>28</v>
      </c>
      <c r="N26" s="7" t="s">
        <v>29</v>
      </c>
      <c r="O26" s="9" t="s">
        <v>37</v>
      </c>
      <c r="P26" s="11">
        <v>0</v>
      </c>
      <c r="Q26" s="11">
        <v>0</v>
      </c>
      <c r="R26" s="11">
        <v>0</v>
      </c>
      <c r="S26" s="12">
        <v>43511.717152777775</v>
      </c>
      <c r="T26" s="12">
        <v>43519.666666666664</v>
      </c>
      <c r="U26" s="10" t="s">
        <v>31</v>
      </c>
    </row>
    <row r="27" spans="1:21" x14ac:dyDescent="0.2">
      <c r="A27" s="7">
        <v>1987</v>
      </c>
      <c r="B27" s="19">
        <v>43512</v>
      </c>
      <c r="C27" s="19" t="s">
        <v>87</v>
      </c>
      <c r="D27" s="7">
        <v>7</v>
      </c>
      <c r="E27" s="9" t="s">
        <v>22</v>
      </c>
      <c r="F27" s="9" t="s">
        <v>22</v>
      </c>
      <c r="G27" s="9" t="s">
        <v>22</v>
      </c>
      <c r="H27" s="9" t="s">
        <v>23</v>
      </c>
      <c r="I27" s="10" t="s">
        <v>33</v>
      </c>
      <c r="J27" s="10" t="s">
        <v>103</v>
      </c>
      <c r="K27" s="10" t="s">
        <v>104</v>
      </c>
      <c r="L27" s="10" t="s">
        <v>95</v>
      </c>
      <c r="M27" s="7" t="s">
        <v>28</v>
      </c>
      <c r="N27" s="7" t="s">
        <v>29</v>
      </c>
      <c r="O27" s="9" t="s">
        <v>37</v>
      </c>
      <c r="P27" s="11">
        <v>1437034.18</v>
      </c>
      <c r="Q27" s="11">
        <v>14.370341799999998</v>
      </c>
      <c r="R27" s="11">
        <v>0.14370341799999997</v>
      </c>
      <c r="S27" s="12">
        <v>43512.489398148151</v>
      </c>
      <c r="T27" s="12">
        <v>43522.666666666664</v>
      </c>
      <c r="U27" s="10" t="s">
        <v>38</v>
      </c>
    </row>
    <row r="28" spans="1:21" x14ac:dyDescent="0.2">
      <c r="A28" s="7">
        <v>573</v>
      </c>
      <c r="B28" s="19">
        <v>43526</v>
      </c>
      <c r="C28" s="19" t="s">
        <v>105</v>
      </c>
      <c r="D28" s="7">
        <v>7</v>
      </c>
      <c r="E28" s="9" t="s">
        <v>22</v>
      </c>
      <c r="F28" s="9" t="s">
        <v>22</v>
      </c>
      <c r="G28" s="9" t="s">
        <v>22</v>
      </c>
      <c r="H28" s="9" t="s">
        <v>23</v>
      </c>
      <c r="I28" s="10" t="s">
        <v>33</v>
      </c>
      <c r="J28" s="10" t="s">
        <v>106</v>
      </c>
      <c r="K28" s="10" t="s">
        <v>107</v>
      </c>
      <c r="L28" s="10" t="s">
        <v>43</v>
      </c>
      <c r="M28" s="7" t="s">
        <v>28</v>
      </c>
      <c r="N28" s="7" t="s">
        <v>29</v>
      </c>
      <c r="O28" s="9" t="s">
        <v>37</v>
      </c>
      <c r="P28" s="11">
        <v>2499362.7799999998</v>
      </c>
      <c r="Q28" s="11">
        <v>24.993627799999999</v>
      </c>
      <c r="R28" s="11">
        <v>0.24993627799999998</v>
      </c>
      <c r="S28" s="12">
        <v>43526.662037037036</v>
      </c>
      <c r="T28" s="12">
        <v>43543.666666666664</v>
      </c>
      <c r="U28" s="10" t="s">
        <v>31</v>
      </c>
    </row>
    <row r="29" spans="1:21" x14ac:dyDescent="0.2">
      <c r="A29" s="7">
        <v>574</v>
      </c>
      <c r="B29" s="19">
        <v>43526</v>
      </c>
      <c r="C29" s="19" t="s">
        <v>105</v>
      </c>
      <c r="D29" s="7">
        <v>7</v>
      </c>
      <c r="E29" s="9" t="s">
        <v>22</v>
      </c>
      <c r="F29" s="9" t="s">
        <v>22</v>
      </c>
      <c r="G29" s="9" t="s">
        <v>22</v>
      </c>
      <c r="H29" s="9" t="s">
        <v>23</v>
      </c>
      <c r="I29" s="10" t="s">
        <v>33</v>
      </c>
      <c r="J29" s="10" t="s">
        <v>108</v>
      </c>
      <c r="K29" s="10" t="s">
        <v>109</v>
      </c>
      <c r="L29" s="10" t="s">
        <v>27</v>
      </c>
      <c r="M29" s="7" t="s">
        <v>28</v>
      </c>
      <c r="N29" s="7" t="s">
        <v>29</v>
      </c>
      <c r="O29" s="9" t="s">
        <v>37</v>
      </c>
      <c r="P29" s="11">
        <v>4543569.9400000004</v>
      </c>
      <c r="Q29" s="11">
        <v>45.435699400000004</v>
      </c>
      <c r="R29" s="11">
        <v>0.45435699400000007</v>
      </c>
      <c r="S29" s="12">
        <v>43526.661041666666</v>
      </c>
      <c r="T29" s="12">
        <v>43543.666666666664</v>
      </c>
      <c r="U29" s="10" t="s">
        <v>31</v>
      </c>
    </row>
    <row r="30" spans="1:21" x14ac:dyDescent="0.2">
      <c r="A30" s="7">
        <v>1782</v>
      </c>
      <c r="B30" s="19">
        <v>43526</v>
      </c>
      <c r="C30" s="19" t="s">
        <v>105</v>
      </c>
      <c r="D30" s="7">
        <v>7</v>
      </c>
      <c r="E30" s="9" t="s">
        <v>22</v>
      </c>
      <c r="F30" s="9" t="s">
        <v>22</v>
      </c>
      <c r="G30" s="9" t="s">
        <v>22</v>
      </c>
      <c r="H30" s="9" t="s">
        <v>23</v>
      </c>
      <c r="I30" s="10" t="s">
        <v>24</v>
      </c>
      <c r="J30" s="10" t="s">
        <v>110</v>
      </c>
      <c r="K30" s="10" t="s">
        <v>111</v>
      </c>
      <c r="L30" s="10" t="s">
        <v>36</v>
      </c>
      <c r="M30" s="7" t="s">
        <v>28</v>
      </c>
      <c r="N30" s="7" t="s">
        <v>29</v>
      </c>
      <c r="O30" s="9" t="s">
        <v>37</v>
      </c>
      <c r="P30" s="11">
        <v>0</v>
      </c>
      <c r="Q30" s="11">
        <v>0</v>
      </c>
      <c r="R30" s="11">
        <v>0</v>
      </c>
      <c r="S30" s="12">
        <v>43526.811053240737</v>
      </c>
      <c r="T30" s="12">
        <v>43535.666666666664</v>
      </c>
      <c r="U30" s="10" t="s">
        <v>38</v>
      </c>
    </row>
    <row r="31" spans="1:21" x14ac:dyDescent="0.2">
      <c r="A31" s="7">
        <v>1783</v>
      </c>
      <c r="B31" s="19">
        <v>43526</v>
      </c>
      <c r="C31" s="19" t="s">
        <v>105</v>
      </c>
      <c r="D31" s="7">
        <v>7</v>
      </c>
      <c r="E31" s="9" t="s">
        <v>22</v>
      </c>
      <c r="F31" s="9" t="s">
        <v>22</v>
      </c>
      <c r="G31" s="9" t="s">
        <v>22</v>
      </c>
      <c r="H31" s="9" t="s">
        <v>23</v>
      </c>
      <c r="I31" s="10" t="s">
        <v>24</v>
      </c>
      <c r="J31" s="10" t="s">
        <v>112</v>
      </c>
      <c r="K31" s="10" t="s">
        <v>113</v>
      </c>
      <c r="L31" s="10" t="s">
        <v>27</v>
      </c>
      <c r="M31" s="7" t="s">
        <v>28</v>
      </c>
      <c r="N31" s="7" t="s">
        <v>29</v>
      </c>
      <c r="O31" s="9" t="s">
        <v>37</v>
      </c>
      <c r="P31" s="11">
        <v>0</v>
      </c>
      <c r="Q31" s="11">
        <v>0</v>
      </c>
      <c r="R31" s="11">
        <v>0</v>
      </c>
      <c r="S31" s="12">
        <v>43526.810682870368</v>
      </c>
      <c r="T31" s="12">
        <v>43535.666666666664</v>
      </c>
      <c r="U31" s="10" t="s">
        <v>38</v>
      </c>
    </row>
    <row r="32" spans="1:21" x14ac:dyDescent="0.2">
      <c r="A32" s="7">
        <v>1787</v>
      </c>
      <c r="B32" s="19">
        <v>43526</v>
      </c>
      <c r="C32" s="19" t="s">
        <v>105</v>
      </c>
      <c r="D32" s="7">
        <v>7</v>
      </c>
      <c r="E32" s="9" t="s">
        <v>22</v>
      </c>
      <c r="F32" s="9" t="s">
        <v>22</v>
      </c>
      <c r="G32" s="9" t="s">
        <v>22</v>
      </c>
      <c r="H32" s="9" t="s">
        <v>23</v>
      </c>
      <c r="I32" s="10" t="s">
        <v>33</v>
      </c>
      <c r="J32" s="10" t="s">
        <v>114</v>
      </c>
      <c r="K32" s="10" t="s">
        <v>115</v>
      </c>
      <c r="L32" s="10" t="s">
        <v>116</v>
      </c>
      <c r="M32" s="7" t="s">
        <v>28</v>
      </c>
      <c r="N32" s="7" t="s">
        <v>29</v>
      </c>
      <c r="O32" s="9" t="s">
        <v>37</v>
      </c>
      <c r="P32" s="11">
        <v>1302313.78</v>
      </c>
      <c r="Q32" s="11">
        <v>13.023137800000001</v>
      </c>
      <c r="R32" s="11">
        <v>0.13023137800000001</v>
      </c>
      <c r="S32" s="12">
        <v>43526.733854166669</v>
      </c>
      <c r="T32" s="12">
        <v>43543.666666666664</v>
      </c>
      <c r="U32" s="10" t="s">
        <v>38</v>
      </c>
    </row>
    <row r="33" spans="1:21" x14ac:dyDescent="0.2">
      <c r="A33" s="7">
        <v>1788</v>
      </c>
      <c r="B33" s="19">
        <v>43526</v>
      </c>
      <c r="C33" s="19" t="s">
        <v>105</v>
      </c>
      <c r="D33" s="7">
        <v>7</v>
      </c>
      <c r="E33" s="9" t="s">
        <v>22</v>
      </c>
      <c r="F33" s="9" t="s">
        <v>22</v>
      </c>
      <c r="G33" s="9" t="s">
        <v>22</v>
      </c>
      <c r="H33" s="9" t="s">
        <v>23</v>
      </c>
      <c r="I33" s="10" t="s">
        <v>33</v>
      </c>
      <c r="J33" s="10" t="s">
        <v>117</v>
      </c>
      <c r="K33" s="10" t="s">
        <v>118</v>
      </c>
      <c r="L33" s="10" t="s">
        <v>95</v>
      </c>
      <c r="M33" s="7" t="s">
        <v>28</v>
      </c>
      <c r="N33" s="7" t="s">
        <v>29</v>
      </c>
      <c r="O33" s="9" t="s">
        <v>37</v>
      </c>
      <c r="P33" s="11">
        <v>1784338.98</v>
      </c>
      <c r="Q33" s="11">
        <v>17.843389800000001</v>
      </c>
      <c r="R33" s="11">
        <v>0.17843389800000001</v>
      </c>
      <c r="S33" s="12">
        <v>43526.69195601852</v>
      </c>
      <c r="T33" s="12">
        <v>43543.666666666664</v>
      </c>
      <c r="U33" s="10" t="s">
        <v>38</v>
      </c>
    </row>
    <row r="34" spans="1:21" x14ac:dyDescent="0.2">
      <c r="A34" s="7">
        <v>1792</v>
      </c>
      <c r="B34" s="19">
        <v>43526</v>
      </c>
      <c r="C34" s="19" t="s">
        <v>105</v>
      </c>
      <c r="D34" s="7">
        <v>7</v>
      </c>
      <c r="E34" s="9" t="s">
        <v>22</v>
      </c>
      <c r="F34" s="9" t="s">
        <v>22</v>
      </c>
      <c r="G34" s="9" t="s">
        <v>22</v>
      </c>
      <c r="H34" s="9" t="s">
        <v>23</v>
      </c>
      <c r="I34" s="10" t="s">
        <v>33</v>
      </c>
      <c r="J34" s="10" t="s">
        <v>119</v>
      </c>
      <c r="K34" s="10" t="s">
        <v>120</v>
      </c>
      <c r="L34" s="10" t="s">
        <v>27</v>
      </c>
      <c r="M34" s="7" t="s">
        <v>28</v>
      </c>
      <c r="N34" s="7" t="s">
        <v>29</v>
      </c>
      <c r="O34" s="9" t="s">
        <v>37</v>
      </c>
      <c r="P34" s="11">
        <v>4464147.07</v>
      </c>
      <c r="Q34" s="11">
        <v>44.641470700000006</v>
      </c>
      <c r="R34" s="11">
        <v>0.44641470700000008</v>
      </c>
      <c r="S34" s="12">
        <v>43526.66170138889</v>
      </c>
      <c r="T34" s="12">
        <v>43543.666666666664</v>
      </c>
      <c r="U34" s="10" t="s">
        <v>38</v>
      </c>
    </row>
    <row r="35" spans="1:21" x14ac:dyDescent="0.2">
      <c r="A35" s="7">
        <v>1688</v>
      </c>
      <c r="B35" s="19">
        <v>43545</v>
      </c>
      <c r="C35" s="19" t="s">
        <v>105</v>
      </c>
      <c r="D35" s="7">
        <v>7</v>
      </c>
      <c r="E35" s="9" t="s">
        <v>22</v>
      </c>
      <c r="F35" s="9" t="s">
        <v>22</v>
      </c>
      <c r="G35" s="9" t="s">
        <v>22</v>
      </c>
      <c r="H35" s="9" t="s">
        <v>23</v>
      </c>
      <c r="I35" s="10" t="s">
        <v>33</v>
      </c>
      <c r="J35" s="10" t="s">
        <v>121</v>
      </c>
      <c r="K35" s="10" t="s">
        <v>122</v>
      </c>
      <c r="L35" s="10" t="s">
        <v>43</v>
      </c>
      <c r="M35" s="7" t="s">
        <v>28</v>
      </c>
      <c r="N35" s="7" t="s">
        <v>29</v>
      </c>
      <c r="O35" s="9" t="s">
        <v>37</v>
      </c>
      <c r="P35" s="11">
        <v>335691.3</v>
      </c>
      <c r="Q35" s="11">
        <v>3.356913</v>
      </c>
      <c r="R35" s="11">
        <v>3.3569130000000003E-2</v>
      </c>
      <c r="S35" s="12">
        <v>43545.637395833335</v>
      </c>
      <c r="T35" s="12">
        <v>43553.541666666664</v>
      </c>
      <c r="U35" s="10" t="s">
        <v>38</v>
      </c>
    </row>
  </sheetData>
  <conditionalFormatting sqref="J1 J36:J1048576">
    <cfRule type="duplicateValues" dxfId="7" priority="4"/>
  </conditionalFormatting>
  <conditionalFormatting sqref="J1">
    <cfRule type="duplicateValues" dxfId="6" priority="18"/>
  </conditionalFormatting>
  <conditionalFormatting sqref="J2:J35">
    <cfRule type="duplicateValues" dxfId="5" priority="1"/>
  </conditionalFormatting>
  <conditionalFormatting sqref="J2:J35">
    <cfRule type="duplicateValues" dxfId="3" priority="2"/>
  </conditionalFormatting>
  <conditionalFormatting sqref="J2:J35">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2019-06-12T07:31:25Z</dcterms:modified>
</cp:coreProperties>
</file>