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ownloads\2019-20 Budget Input\Budget Performance Report 2018-19\Data for Openwork Page 2018-19 BPR\Tender\"/>
    </mc:Choice>
  </mc:AlternateContent>
  <bookViews>
    <workbookView xWindow="0" yWindow="0" windowWidth="19200" windowHeight="745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9" i="1" l="1"/>
  <c r="R9" i="1" s="1"/>
  <c r="Q8" i="1"/>
  <c r="R8" i="1" s="1"/>
  <c r="Q7" i="1"/>
  <c r="R7" i="1" s="1"/>
  <c r="Q6" i="1"/>
  <c r="R6" i="1" s="1"/>
  <c r="Q5" i="1"/>
  <c r="R5" i="1" s="1"/>
  <c r="Q4" i="1"/>
  <c r="R4" i="1" s="1"/>
  <c r="Q3" i="1"/>
  <c r="R3" i="1" s="1"/>
  <c r="Q2" i="1"/>
  <c r="R2" i="1" s="1"/>
</calcChain>
</file>

<file path=xl/sharedStrings.xml><?xml version="1.0" encoding="utf-8"?>
<sst xmlns="http://schemas.openxmlformats.org/spreadsheetml/2006/main" count="320" uniqueCount="93">
  <si>
    <t>SL No</t>
  </si>
  <si>
    <t>Date</t>
  </si>
  <si>
    <t>Month</t>
  </si>
  <si>
    <t>Ward No</t>
  </si>
  <si>
    <t>Ward Name</t>
  </si>
  <si>
    <t>BBMP Sub Division</t>
  </si>
  <si>
    <t>BBMP Division</t>
  </si>
  <si>
    <t>BBMP Zone Name</t>
  </si>
  <si>
    <t>Department/Location</t>
  </si>
  <si>
    <t>Tender Number</t>
  </si>
  <si>
    <t>Tender Title</t>
  </si>
  <si>
    <t xml:space="preserve">JCCD Category </t>
  </si>
  <si>
    <t>Tender Type</t>
  </si>
  <si>
    <t>Category</t>
  </si>
  <si>
    <t>Sub Category</t>
  </si>
  <si>
    <t>Estimated Amount in Rs</t>
  </si>
  <si>
    <t>Estimated Amount in Lakhs</t>
  </si>
  <si>
    <t>Estimated Amount in Cr</t>
  </si>
  <si>
    <t>NIT Published Date</t>
  </si>
  <si>
    <t>Last Date for Bid Submission</t>
  </si>
  <si>
    <t>Status</t>
  </si>
  <si>
    <t>December</t>
  </si>
  <si>
    <t>Rajagopal Nagara</t>
  </si>
  <si>
    <t>Heggana Halli</t>
  </si>
  <si>
    <t>Dasara Halli</t>
  </si>
  <si>
    <t>BBMP-EE-ELEC-DASARAHALLI</t>
  </si>
  <si>
    <t>BBMP/2018-19/EL/WORK_INDENT32317</t>
  </si>
  <si>
    <t>Providing, and Fixing, of LED. Street,Lights and control.switch in RaMA Badavane, GKW L/o surrounding area and etc in Ward No-70</t>
  </si>
  <si>
    <t>Footpaths &amp; Walkability</t>
  </si>
  <si>
    <t>OPEN</t>
  </si>
  <si>
    <t>WORKS</t>
  </si>
  <si>
    <t>Electrical</t>
  </si>
  <si>
    <t>Evaluation Completed</t>
  </si>
  <si>
    <t>BBMP/2018-19/EL/WORK_INDENT32315</t>
  </si>
  <si>
    <t>Providing, and Fixing, of LED. Street.Lights and controlswitch in Rajgopal nagara, Basappanakatte surrounding area and etc in Ward No-70</t>
  </si>
  <si>
    <t>BBMP-EE-DASARAHALLI</t>
  </si>
  <si>
    <t>BBMP/2016-17/OW/WORK_INDENT24636/CALL-3</t>
  </si>
  <si>
    <t>Construction of Multi purpose building near BBMP ward office in ward no. 70 Rajagopala nagara Hegganahalli sub division (Call-4)</t>
  </si>
  <si>
    <t>Public Amenities</t>
  </si>
  <si>
    <t>NA</t>
  </si>
  <si>
    <t>Published</t>
  </si>
  <si>
    <t>BBMP/2018-19/OW/WORK_INDENT32619</t>
  </si>
  <si>
    <t>Filling Potholes in asphalt roads in ward no 70</t>
  </si>
  <si>
    <t>Roads &amp; Drivablility</t>
  </si>
  <si>
    <t>Other Works</t>
  </si>
  <si>
    <t>Closed</t>
  </si>
  <si>
    <t>BBMP/2018-19/RD/WORK_INDENT32620</t>
  </si>
  <si>
    <t>Emergency work in ward no.70</t>
  </si>
  <si>
    <t>Other Ward Works</t>
  </si>
  <si>
    <t>Roads</t>
  </si>
  <si>
    <t>BBMP/2018-19/OW/WORK_INDENT32621</t>
  </si>
  <si>
    <t>Desilting of drains in ward no.70</t>
  </si>
  <si>
    <t>BBMP/2018-19/OW/WORK_INDENT32622</t>
  </si>
  <si>
    <t>Re-Construction and Repaires to Damged Culvert in ward no.70</t>
  </si>
  <si>
    <t>BBMP/2017-18/OW/WORK_INDENT28161/CALL-2</t>
  </si>
  <si>
    <t>Desilting of drains and removal of debris in ward no.70 Rajagopala nagara</t>
  </si>
  <si>
    <t>January</t>
  </si>
  <si>
    <t>BBMP/2018-19/RD/WORK_INDENT32756</t>
  </si>
  <si>
    <t>Construction of CC drain to 1st Main and 1st to 4th Cross Roads 1st Main to 2nd main Road at I.P.Nagar in Ward No.70, Construction of CC drain to 2nd Main and 5th to 8th Cross Roads 1st Main to 2nd main Road at I.P.Nagar in Ward No.70 &amp; Construction of CC drain to 2nd Main Left Side Cross Roads at I.P.Nagar in Ward No.70 (Package 5)</t>
  </si>
  <si>
    <t>Under Evaluation</t>
  </si>
  <si>
    <t>BBMP/2018-19/RD/WORK_INDENT32755</t>
  </si>
  <si>
    <t>Construction of CC drain &amp; Improvements to C C Roads at Basappanakatte Surrounidng Area in Ward No.70 &amp; Construction of CC drain &amp; Improvements to CC Roads at Angawadi Surrounidng Area in Ward No.70 (Package-4)</t>
  </si>
  <si>
    <t>BBMP/2018-19/RD/WORK_INDENT32754</t>
  </si>
  <si>
    <t>Construction of CC drains &amp; Roads near Kodava Samaja Building opp. In Annapoorneshwari Nagara in Ward No.70, Improvements to drains &amp; footpath at Ramaiah Badavane Main Road in Ward No.70, Construction of CC Drain &amp; Improvements to Asphalt Road at 4th &amp; 5th Cross of Ramaiah Badavane in Ward No.70, Improvements to Roads &amp; Construction of CC drains at Cross roads from 14th Cross to 20th Cross Connecting Doddanna Industrial Area area main Road in Ward No.70 &amp; Improvements to Roads &amp; Construction</t>
  </si>
  <si>
    <t>BBMP/2018-19/OW/WORK_INDENT32753</t>
  </si>
  <si>
    <t>Improvements to Roads &amp; Construction of CC drains at Cross roads from 8th Cross to 13th Cross Connecting Doddanna Industrial Area area main Road in Ward No.70, Construction of CC drain and Improvements to CC roads at Cross roads of 6th Main road in Rajagopala Nagara in Ward No.70, Improvements to CC Roads at Baniyan Tree Main Road &amp; its Cross roads in Ward No.70, Construction of CC drain &amp; CC Roads at 2nd Cross &amp; its Cross roads Near Muneshwara Temple, Bhyraveshwara Nagara in Ward No.70 &amp; Con</t>
  </si>
  <si>
    <t>BBMP/2018-19/RD/WORK_INDENT32752</t>
  </si>
  <si>
    <t>Construction of CC Drains at main &amp; Cross roads of Ramaiah Badavane in Ward No.70, Improvements to CC Roads at Cross roads of Ramaiah Badavane in Ward No.70, Improvements to Roads &amp; Construction of CC drains at Cross roads from 1st Cross to 7th Cross Connecting Doddanna Industrial Area area main Road in Ward No.70, Improvements to Roads &amp; Construction of CC drains at Doddanna School surrounding cross roads in Ward No.70 &amp; Improvements to CC drain and CC roads at Cross roads of 10th Cross in Raj</t>
  </si>
  <si>
    <t>February</t>
  </si>
  <si>
    <t>BBPM-Project-Section</t>
  </si>
  <si>
    <t>BBMP/2018-19/OW/WORK_INDENT33632</t>
  </si>
  <si>
    <t>Maintenance of GKW layout Park in Ward No 70 Dasarahalli Zone.</t>
  </si>
  <si>
    <t>Trees, Parks &amp; Playgrounds</t>
  </si>
  <si>
    <t>BBMP/2018-19/OW/WORK_INDENT34617</t>
  </si>
  <si>
    <t>Providing Covering slabs at Missing bits &amp; Desilting of drains and removal of debris in Ward no.70, Rajgopalanagara</t>
  </si>
  <si>
    <t>BBMP/2018-19/OW/WORK_INDENT34616</t>
  </si>
  <si>
    <t>Ward Maintanance by Engaging Tractor and Labours and JCB in Rajagopala nagara ward no.70</t>
  </si>
  <si>
    <t>BBMP/2018-19/OW/WORK_INDENT34614</t>
  </si>
  <si>
    <t>Filling Pot Holes in main and Cross roads in Rajagopala nagara ward no.70</t>
  </si>
  <si>
    <t>BBMP/2018-19/OW/WORK_INDENT34589</t>
  </si>
  <si>
    <t>Improvements to Roads and drains at 1st main &amp; its Cross roads in Kapila Nagara in Ward No.70</t>
  </si>
  <si>
    <t>BBMP/2018-19/OW/WORK_INDENT34590</t>
  </si>
  <si>
    <t>Improvements to Roads and drains at 2nd main &amp; its Cross roads in Kempegowda Nagara in Ward No.70</t>
  </si>
  <si>
    <t>BBMP/2018-19/OW/WORK_INDENT34591</t>
  </si>
  <si>
    <t>Improvements to Roads and drains at Cross roads of Kempegowda Nagara in Ward No.70</t>
  </si>
  <si>
    <t>BBMP/2018-19/OW/WORK_INDENT34592</t>
  </si>
  <si>
    <t>Improvements to Roads and drains at Cross roads of Shambhavi Nagara in Ward No.70</t>
  </si>
  <si>
    <t>March</t>
  </si>
  <si>
    <t>BBMP/2018-19/OW/WORK_INDENT34718</t>
  </si>
  <si>
    <t>Providing Rain water Harvesting Facilities in Ward No.70</t>
  </si>
  <si>
    <t>Rain Water Harvesting</t>
  </si>
  <si>
    <t>BBMP/2018-19/OW/WORK_INDENT35128</t>
  </si>
  <si>
    <t>Providing Assured Minimum facilities (AMF) to all Polling Stations of Loksabha Elections -2019 pertains to ward No 70 (Others)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</si>
</sst>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14009]dd/mm/yyyy;@"/>
  </numFmts>
  <fonts count="5" x14ac:knownFonts="1">
    <font>
      <sz val="11"/>
      <color theme="1"/>
      <name val="Calibri"/>
      <family val="2"/>
      <scheme val="minor"/>
    </font>
    <font>
      <b/>
      <sz val="9"/>
      <color theme="1"/>
      <name val="Calibri"/>
      <family val="2"/>
      <scheme val="minor"/>
    </font>
    <font>
      <sz val="10"/>
      <color theme="1"/>
      <name val="Calibri"/>
      <family val="2"/>
      <scheme val="minor"/>
    </font>
    <font>
      <sz val="9"/>
      <color theme="1"/>
      <name val="Calibri"/>
      <family val="2"/>
      <scheme val="minor"/>
    </font>
    <font>
      <sz val="9"/>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7F7F7"/>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0" fontId="1" fillId="2" borderId="1" xfId="0" applyFont="1" applyFill="1" applyBorder="1" applyAlignment="1">
      <alignment horizontal="center" vertical="center" wrapText="1"/>
    </xf>
    <xf numFmtId="0" fontId="2" fillId="2" borderId="1" xfId="0" applyFont="1" applyFill="1" applyBorder="1" applyAlignment="1">
      <alignment vertical="center"/>
    </xf>
    <xf numFmtId="0" fontId="1" fillId="2" borderId="1" xfId="0" applyFont="1" applyFill="1" applyBorder="1" applyAlignment="1">
      <alignment horizontal="center" vertical="center"/>
    </xf>
    <xf numFmtId="0" fontId="3" fillId="0" borderId="0" xfId="0" applyFont="1"/>
    <xf numFmtId="0" fontId="3" fillId="0" borderId="0" xfId="0" applyFont="1" applyAlignment="1">
      <alignment horizontal="center"/>
    </xf>
    <xf numFmtId="0" fontId="3" fillId="0" borderId="0" xfId="0" applyFont="1" applyAlignment="1"/>
    <xf numFmtId="0" fontId="4" fillId="0" borderId="1" xfId="0" applyFont="1" applyFill="1" applyBorder="1" applyAlignment="1">
      <alignment horizontal="center" vertical="center"/>
    </xf>
    <xf numFmtId="164" fontId="4" fillId="0" borderId="1" xfId="0" applyNumberFormat="1" applyFont="1" applyFill="1" applyBorder="1" applyAlignment="1">
      <alignment horizontal="center" vertical="center"/>
    </xf>
    <xf numFmtId="0" fontId="4" fillId="0" borderId="1" xfId="0" applyFont="1" applyFill="1" applyBorder="1" applyAlignment="1">
      <alignment horizontal="left" vertical="center"/>
    </xf>
    <xf numFmtId="0" fontId="4" fillId="3" borderId="1" xfId="0" applyFont="1" applyFill="1" applyBorder="1" applyAlignment="1">
      <alignment vertical="center"/>
    </xf>
    <xf numFmtId="0" fontId="4" fillId="0" borderId="1" xfId="0" applyFont="1" applyFill="1" applyBorder="1" applyAlignment="1">
      <alignment vertical="center"/>
    </xf>
    <xf numFmtId="0" fontId="4" fillId="3" borderId="1" xfId="0" applyFont="1" applyFill="1" applyBorder="1" applyAlignment="1">
      <alignment horizontal="center" vertical="center"/>
    </xf>
    <xf numFmtId="0" fontId="4" fillId="3" borderId="1" xfId="0" applyFont="1" applyFill="1" applyBorder="1" applyAlignment="1">
      <alignment horizontal="left" vertical="center"/>
    </xf>
    <xf numFmtId="2" fontId="4" fillId="3" borderId="1" xfId="0" applyNumberFormat="1" applyFont="1" applyFill="1" applyBorder="1" applyAlignment="1">
      <alignment vertical="center"/>
    </xf>
    <xf numFmtId="2" fontId="4" fillId="0" borderId="1" xfId="0" applyNumberFormat="1" applyFont="1" applyFill="1" applyBorder="1" applyAlignment="1">
      <alignment vertical="center"/>
    </xf>
    <xf numFmtId="22" fontId="4" fillId="3" borderId="1" xfId="0" applyNumberFormat="1" applyFont="1" applyFill="1" applyBorder="1" applyAlignment="1">
      <alignment horizontal="center" vertical="center"/>
    </xf>
    <xf numFmtId="0" fontId="3" fillId="0" borderId="1" xfId="0" applyFont="1" applyBorder="1" applyAlignment="1">
      <alignment vertical="center"/>
    </xf>
    <xf numFmtId="14" fontId="4" fillId="0" borderId="1" xfId="0" applyNumberFormat="1" applyFont="1" applyFill="1" applyBorder="1" applyAlignment="1">
      <alignment horizontal="center" vertical="center"/>
    </xf>
    <xf numFmtId="22" fontId="4" fillId="0" borderId="1" xfId="0" applyNumberFormat="1" applyFont="1" applyFill="1" applyBorder="1" applyAlignment="1">
      <alignment horizontal="center" vertical="center"/>
    </xf>
  </cellXfs>
  <cellStyles count="1">
    <cellStyle name="Normal"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4"/>
  <sheetViews>
    <sheetView tabSelected="1" workbookViewId="0">
      <selection activeCell="E7" sqref="E7"/>
    </sheetView>
  </sheetViews>
  <sheetFormatPr defaultRowHeight="12" x14ac:dyDescent="0.2"/>
  <cols>
    <col min="1" max="1" width="5.42578125" style="4" bestFit="1" customWidth="1"/>
    <col min="2" max="2" width="9" style="5" bestFit="1" customWidth="1"/>
    <col min="3" max="3" width="9" style="5" customWidth="1"/>
    <col min="4" max="4" width="9.28515625" style="5" customWidth="1"/>
    <col min="5" max="5" width="23.140625" style="5" bestFit="1" customWidth="1"/>
    <col min="6" max="6" width="22.42578125" style="5" bestFit="1" customWidth="1"/>
    <col min="7" max="8" width="18.85546875" style="5" bestFit="1" customWidth="1"/>
    <col min="9" max="9" width="18.5703125" style="4" customWidth="1"/>
    <col min="10" max="10" width="25.42578125" style="4" customWidth="1"/>
    <col min="11" max="11" width="19.28515625" style="4" customWidth="1"/>
    <col min="12" max="12" width="19.5703125" style="4" customWidth="1"/>
    <col min="13" max="13" width="8" style="5" customWidth="1"/>
    <col min="14" max="14" width="8.85546875" style="5" customWidth="1"/>
    <col min="15" max="15" width="10.7109375" style="6" customWidth="1"/>
    <col min="16" max="16" width="11.28515625" style="4" customWidth="1"/>
    <col min="17" max="17" width="12.5703125" style="4" customWidth="1"/>
    <col min="18" max="18" width="10.5703125" style="4" customWidth="1"/>
    <col min="19" max="19" width="13.7109375" style="5" customWidth="1"/>
    <col min="20" max="20" width="13.5703125" style="5" customWidth="1"/>
    <col min="21" max="21" width="18.7109375" style="6" bestFit="1" customWidth="1"/>
    <col min="22" max="16384" width="9.140625" style="4"/>
  </cols>
  <sheetData>
    <row r="1" spans="1:21" ht="24" customHeight="1" x14ac:dyDescent="0.2">
      <c r="A1" s="1" t="s">
        <v>0</v>
      </c>
      <c r="B1" s="1" t="s">
        <v>1</v>
      </c>
      <c r="C1" s="1" t="s">
        <v>2</v>
      </c>
      <c r="D1" s="1" t="s">
        <v>3</v>
      </c>
      <c r="E1" s="2" t="s">
        <v>4</v>
      </c>
      <c r="F1" s="2" t="s">
        <v>5</v>
      </c>
      <c r="G1" s="2" t="s">
        <v>6</v>
      </c>
      <c r="H1" s="2" t="s">
        <v>7</v>
      </c>
      <c r="I1" s="1" t="s">
        <v>8</v>
      </c>
      <c r="J1" s="1" t="s">
        <v>9</v>
      </c>
      <c r="K1" s="1" t="s">
        <v>10</v>
      </c>
      <c r="L1" s="1" t="s">
        <v>11</v>
      </c>
      <c r="M1" s="1" t="s">
        <v>12</v>
      </c>
      <c r="N1" s="1" t="s">
        <v>13</v>
      </c>
      <c r="O1" s="3" t="s">
        <v>14</v>
      </c>
      <c r="P1" s="1" t="s">
        <v>15</v>
      </c>
      <c r="Q1" s="1" t="s">
        <v>16</v>
      </c>
      <c r="R1" s="1" t="s">
        <v>17</v>
      </c>
      <c r="S1" s="1" t="s">
        <v>18</v>
      </c>
      <c r="T1" s="1" t="s">
        <v>19</v>
      </c>
      <c r="U1" s="1" t="s">
        <v>20</v>
      </c>
    </row>
    <row r="2" spans="1:21" x14ac:dyDescent="0.2">
      <c r="A2" s="7">
        <v>1905</v>
      </c>
      <c r="B2" s="8">
        <v>43439</v>
      </c>
      <c r="C2" s="8" t="s">
        <v>21</v>
      </c>
      <c r="D2" s="7">
        <v>70</v>
      </c>
      <c r="E2" s="9" t="s">
        <v>22</v>
      </c>
      <c r="F2" s="9" t="s">
        <v>23</v>
      </c>
      <c r="G2" s="9" t="s">
        <v>23</v>
      </c>
      <c r="H2" s="9" t="s">
        <v>24</v>
      </c>
      <c r="I2" s="10" t="s">
        <v>25</v>
      </c>
      <c r="J2" s="10" t="s">
        <v>26</v>
      </c>
      <c r="K2" s="10" t="s">
        <v>27</v>
      </c>
      <c r="L2" s="11" t="s">
        <v>28</v>
      </c>
      <c r="M2" s="12" t="s">
        <v>29</v>
      </c>
      <c r="N2" s="12" t="s">
        <v>30</v>
      </c>
      <c r="O2" s="13" t="s">
        <v>31</v>
      </c>
      <c r="P2" s="14">
        <v>2487500.1</v>
      </c>
      <c r="Q2" s="15">
        <f t="shared" ref="Q2:Q9" si="0">P2/100000</f>
        <v>24.875001000000001</v>
      </c>
      <c r="R2" s="15">
        <f t="shared" ref="R2:R9" si="1">Q2/100</f>
        <v>0.24875001000000002</v>
      </c>
      <c r="S2" s="16">
        <v>43439.465995370374</v>
      </c>
      <c r="T2" s="16">
        <v>43452.666666666664</v>
      </c>
      <c r="U2" s="17" t="s">
        <v>32</v>
      </c>
    </row>
    <row r="3" spans="1:21" x14ac:dyDescent="0.2">
      <c r="A3" s="7">
        <v>1906</v>
      </c>
      <c r="B3" s="8">
        <v>43439</v>
      </c>
      <c r="C3" s="8" t="s">
        <v>21</v>
      </c>
      <c r="D3" s="7">
        <v>70</v>
      </c>
      <c r="E3" s="9" t="s">
        <v>22</v>
      </c>
      <c r="F3" s="9" t="s">
        <v>23</v>
      </c>
      <c r="G3" s="9" t="s">
        <v>23</v>
      </c>
      <c r="H3" s="9" t="s">
        <v>24</v>
      </c>
      <c r="I3" s="10" t="s">
        <v>25</v>
      </c>
      <c r="J3" s="10" t="s">
        <v>33</v>
      </c>
      <c r="K3" s="10" t="s">
        <v>34</v>
      </c>
      <c r="L3" s="11" t="s">
        <v>28</v>
      </c>
      <c r="M3" s="12" t="s">
        <v>29</v>
      </c>
      <c r="N3" s="12" t="s">
        <v>30</v>
      </c>
      <c r="O3" s="13" t="s">
        <v>31</v>
      </c>
      <c r="P3" s="14">
        <v>2487500.1</v>
      </c>
      <c r="Q3" s="15">
        <f t="shared" si="0"/>
        <v>24.875001000000001</v>
      </c>
      <c r="R3" s="15">
        <f t="shared" si="1"/>
        <v>0.24875001000000002</v>
      </c>
      <c r="S3" s="16">
        <v>43439.465474537035</v>
      </c>
      <c r="T3" s="16">
        <v>43452.666666666664</v>
      </c>
      <c r="U3" s="17" t="s">
        <v>32</v>
      </c>
    </row>
    <row r="4" spans="1:21" x14ac:dyDescent="0.2">
      <c r="A4" s="7">
        <v>1246</v>
      </c>
      <c r="B4" s="8">
        <v>43458</v>
      </c>
      <c r="C4" s="8" t="s">
        <v>21</v>
      </c>
      <c r="D4" s="7">
        <v>70</v>
      </c>
      <c r="E4" s="9" t="s">
        <v>22</v>
      </c>
      <c r="F4" s="9" t="s">
        <v>23</v>
      </c>
      <c r="G4" s="9" t="s">
        <v>23</v>
      </c>
      <c r="H4" s="9" t="s">
        <v>24</v>
      </c>
      <c r="I4" s="10" t="s">
        <v>35</v>
      </c>
      <c r="J4" s="10" t="s">
        <v>36</v>
      </c>
      <c r="K4" s="10" t="s">
        <v>37</v>
      </c>
      <c r="L4" s="11" t="s">
        <v>38</v>
      </c>
      <c r="M4" s="12" t="s">
        <v>29</v>
      </c>
      <c r="N4" s="12" t="s">
        <v>30</v>
      </c>
      <c r="O4" s="13" t="s">
        <v>39</v>
      </c>
      <c r="P4" s="14">
        <v>0</v>
      </c>
      <c r="Q4" s="15">
        <f t="shared" si="0"/>
        <v>0</v>
      </c>
      <c r="R4" s="15">
        <f t="shared" si="1"/>
        <v>0</v>
      </c>
      <c r="S4" s="16">
        <v>43458.488495370373</v>
      </c>
      <c r="T4" s="16">
        <v>43481.666666666664</v>
      </c>
      <c r="U4" s="17" t="s">
        <v>40</v>
      </c>
    </row>
    <row r="5" spans="1:21" x14ac:dyDescent="0.2">
      <c r="A5" s="7">
        <v>1298</v>
      </c>
      <c r="B5" s="8">
        <v>43461</v>
      </c>
      <c r="C5" s="8" t="s">
        <v>21</v>
      </c>
      <c r="D5" s="7">
        <v>70</v>
      </c>
      <c r="E5" s="9" t="s">
        <v>22</v>
      </c>
      <c r="F5" s="9" t="s">
        <v>23</v>
      </c>
      <c r="G5" s="9" t="s">
        <v>23</v>
      </c>
      <c r="H5" s="9" t="s">
        <v>24</v>
      </c>
      <c r="I5" s="10" t="s">
        <v>35</v>
      </c>
      <c r="J5" s="10" t="s">
        <v>41</v>
      </c>
      <c r="K5" s="10" t="s">
        <v>42</v>
      </c>
      <c r="L5" s="11" t="s">
        <v>43</v>
      </c>
      <c r="M5" s="12" t="s">
        <v>29</v>
      </c>
      <c r="N5" s="12" t="s">
        <v>30</v>
      </c>
      <c r="O5" s="13" t="s">
        <v>44</v>
      </c>
      <c r="P5" s="14">
        <v>0</v>
      </c>
      <c r="Q5" s="15">
        <f t="shared" si="0"/>
        <v>0</v>
      </c>
      <c r="R5" s="15">
        <f t="shared" si="1"/>
        <v>0</v>
      </c>
      <c r="S5" s="16">
        <v>43461.323414351849</v>
      </c>
      <c r="T5" s="16">
        <v>43470.666666666664</v>
      </c>
      <c r="U5" s="17" t="s">
        <v>45</v>
      </c>
    </row>
    <row r="6" spans="1:21" x14ac:dyDescent="0.2">
      <c r="A6" s="7">
        <v>1299</v>
      </c>
      <c r="B6" s="8">
        <v>43461</v>
      </c>
      <c r="C6" s="8" t="s">
        <v>21</v>
      </c>
      <c r="D6" s="7">
        <v>70</v>
      </c>
      <c r="E6" s="9" t="s">
        <v>22</v>
      </c>
      <c r="F6" s="9" t="s">
        <v>23</v>
      </c>
      <c r="G6" s="9" t="s">
        <v>23</v>
      </c>
      <c r="H6" s="9" t="s">
        <v>24</v>
      </c>
      <c r="I6" s="10" t="s">
        <v>35</v>
      </c>
      <c r="J6" s="10" t="s">
        <v>46</v>
      </c>
      <c r="K6" s="10" t="s">
        <v>47</v>
      </c>
      <c r="L6" s="11" t="s">
        <v>48</v>
      </c>
      <c r="M6" s="12" t="s">
        <v>29</v>
      </c>
      <c r="N6" s="12" t="s">
        <v>30</v>
      </c>
      <c r="O6" s="13" t="s">
        <v>49</v>
      </c>
      <c r="P6" s="14">
        <v>0</v>
      </c>
      <c r="Q6" s="15">
        <f t="shared" si="0"/>
        <v>0</v>
      </c>
      <c r="R6" s="15">
        <f t="shared" si="1"/>
        <v>0</v>
      </c>
      <c r="S6" s="16">
        <v>43461.323020833333</v>
      </c>
      <c r="T6" s="16">
        <v>43470.666666666664</v>
      </c>
      <c r="U6" s="17" t="s">
        <v>45</v>
      </c>
    </row>
    <row r="7" spans="1:21" x14ac:dyDescent="0.2">
      <c r="A7" s="7">
        <v>1300</v>
      </c>
      <c r="B7" s="8">
        <v>43461</v>
      </c>
      <c r="C7" s="8" t="s">
        <v>21</v>
      </c>
      <c r="D7" s="7">
        <v>70</v>
      </c>
      <c r="E7" s="9" t="s">
        <v>22</v>
      </c>
      <c r="F7" s="9" t="s">
        <v>23</v>
      </c>
      <c r="G7" s="9" t="s">
        <v>23</v>
      </c>
      <c r="H7" s="9" t="s">
        <v>24</v>
      </c>
      <c r="I7" s="10" t="s">
        <v>35</v>
      </c>
      <c r="J7" s="10" t="s">
        <v>50</v>
      </c>
      <c r="K7" s="10" t="s">
        <v>51</v>
      </c>
      <c r="L7" s="11" t="s">
        <v>28</v>
      </c>
      <c r="M7" s="12" t="s">
        <v>29</v>
      </c>
      <c r="N7" s="12" t="s">
        <v>30</v>
      </c>
      <c r="O7" s="13" t="s">
        <v>44</v>
      </c>
      <c r="P7" s="14">
        <v>0</v>
      </c>
      <c r="Q7" s="15">
        <f t="shared" si="0"/>
        <v>0</v>
      </c>
      <c r="R7" s="15">
        <f t="shared" si="1"/>
        <v>0</v>
      </c>
      <c r="S7" s="16">
        <v>43461.322546296295</v>
      </c>
      <c r="T7" s="16">
        <v>43470.666666666664</v>
      </c>
      <c r="U7" s="17" t="s">
        <v>45</v>
      </c>
    </row>
    <row r="8" spans="1:21" x14ac:dyDescent="0.2">
      <c r="A8" s="7">
        <v>1301</v>
      </c>
      <c r="B8" s="8">
        <v>43461</v>
      </c>
      <c r="C8" s="8" t="s">
        <v>21</v>
      </c>
      <c r="D8" s="7">
        <v>70</v>
      </c>
      <c r="E8" s="9" t="s">
        <v>22</v>
      </c>
      <c r="F8" s="9" t="s">
        <v>23</v>
      </c>
      <c r="G8" s="9" t="s">
        <v>23</v>
      </c>
      <c r="H8" s="9" t="s">
        <v>24</v>
      </c>
      <c r="I8" s="10" t="s">
        <v>35</v>
      </c>
      <c r="J8" s="10" t="s">
        <v>52</v>
      </c>
      <c r="K8" s="10" t="s">
        <v>53</v>
      </c>
      <c r="L8" s="11" t="s">
        <v>28</v>
      </c>
      <c r="M8" s="12" t="s">
        <v>29</v>
      </c>
      <c r="N8" s="12" t="s">
        <v>30</v>
      </c>
      <c r="O8" s="13" t="s">
        <v>44</v>
      </c>
      <c r="P8" s="14">
        <v>0</v>
      </c>
      <c r="Q8" s="15">
        <f t="shared" si="0"/>
        <v>0</v>
      </c>
      <c r="R8" s="15">
        <f t="shared" si="1"/>
        <v>0</v>
      </c>
      <c r="S8" s="16">
        <v>43461.322199074071</v>
      </c>
      <c r="T8" s="16">
        <v>43470.666666666664</v>
      </c>
      <c r="U8" s="17" t="s">
        <v>45</v>
      </c>
    </row>
    <row r="9" spans="1:21" x14ac:dyDescent="0.2">
      <c r="A9" s="7">
        <v>1279</v>
      </c>
      <c r="B9" s="8">
        <v>43462</v>
      </c>
      <c r="C9" s="8" t="s">
        <v>21</v>
      </c>
      <c r="D9" s="7">
        <v>70</v>
      </c>
      <c r="E9" s="9" t="s">
        <v>22</v>
      </c>
      <c r="F9" s="9" t="s">
        <v>23</v>
      </c>
      <c r="G9" s="9" t="s">
        <v>23</v>
      </c>
      <c r="H9" s="9" t="s">
        <v>24</v>
      </c>
      <c r="I9" s="10" t="s">
        <v>35</v>
      </c>
      <c r="J9" s="10" t="s">
        <v>54</v>
      </c>
      <c r="K9" s="10" t="s">
        <v>55</v>
      </c>
      <c r="L9" s="11" t="s">
        <v>28</v>
      </c>
      <c r="M9" s="12" t="s">
        <v>29</v>
      </c>
      <c r="N9" s="12" t="s">
        <v>30</v>
      </c>
      <c r="O9" s="13" t="s">
        <v>39</v>
      </c>
      <c r="P9" s="14">
        <v>0</v>
      </c>
      <c r="Q9" s="15">
        <f t="shared" si="0"/>
        <v>0</v>
      </c>
      <c r="R9" s="15">
        <f t="shared" si="1"/>
        <v>0</v>
      </c>
      <c r="S9" s="16">
        <v>43462.701226851852</v>
      </c>
      <c r="T9" s="16">
        <v>43470.666666666664</v>
      </c>
      <c r="U9" s="17" t="s">
        <v>45</v>
      </c>
    </row>
    <row r="10" spans="1:21" x14ac:dyDescent="0.2">
      <c r="A10" s="7">
        <v>1501</v>
      </c>
      <c r="B10" s="18">
        <v>43468</v>
      </c>
      <c r="C10" s="18" t="s">
        <v>56</v>
      </c>
      <c r="D10" s="7">
        <v>70</v>
      </c>
      <c r="E10" s="9" t="s">
        <v>22</v>
      </c>
      <c r="F10" s="9" t="s">
        <v>23</v>
      </c>
      <c r="G10" s="9" t="s">
        <v>23</v>
      </c>
      <c r="H10" s="9" t="s">
        <v>24</v>
      </c>
      <c r="I10" s="11" t="s">
        <v>35</v>
      </c>
      <c r="J10" s="11" t="s">
        <v>57</v>
      </c>
      <c r="K10" s="11" t="s">
        <v>58</v>
      </c>
      <c r="L10" s="11" t="s">
        <v>28</v>
      </c>
      <c r="M10" s="7" t="s">
        <v>29</v>
      </c>
      <c r="N10" s="7" t="s">
        <v>30</v>
      </c>
      <c r="O10" s="9" t="s">
        <v>49</v>
      </c>
      <c r="P10" s="15">
        <v>0</v>
      </c>
      <c r="Q10" s="15">
        <v>0</v>
      </c>
      <c r="R10" s="15">
        <v>0</v>
      </c>
      <c r="S10" s="19">
        <v>43468.013518518521</v>
      </c>
      <c r="T10" s="19">
        <v>43493.666666666664</v>
      </c>
      <c r="U10" s="11" t="s">
        <v>59</v>
      </c>
    </row>
    <row r="11" spans="1:21" x14ac:dyDescent="0.2">
      <c r="A11" s="7">
        <v>1502</v>
      </c>
      <c r="B11" s="18">
        <v>43468</v>
      </c>
      <c r="C11" s="18" t="s">
        <v>56</v>
      </c>
      <c r="D11" s="7">
        <v>70</v>
      </c>
      <c r="E11" s="9" t="s">
        <v>22</v>
      </c>
      <c r="F11" s="9" t="s">
        <v>23</v>
      </c>
      <c r="G11" s="9" t="s">
        <v>23</v>
      </c>
      <c r="H11" s="9" t="s">
        <v>24</v>
      </c>
      <c r="I11" s="11" t="s">
        <v>35</v>
      </c>
      <c r="J11" s="11" t="s">
        <v>60</v>
      </c>
      <c r="K11" s="11" t="s">
        <v>61</v>
      </c>
      <c r="L11" s="11" t="s">
        <v>28</v>
      </c>
      <c r="M11" s="7" t="s">
        <v>29</v>
      </c>
      <c r="N11" s="7" t="s">
        <v>30</v>
      </c>
      <c r="O11" s="9" t="s">
        <v>49</v>
      </c>
      <c r="P11" s="15">
        <v>0</v>
      </c>
      <c r="Q11" s="15">
        <v>0</v>
      </c>
      <c r="R11" s="15">
        <v>0</v>
      </c>
      <c r="S11" s="19">
        <v>43468.013148148151</v>
      </c>
      <c r="T11" s="19">
        <v>43493.666666666664</v>
      </c>
      <c r="U11" s="11" t="s">
        <v>59</v>
      </c>
    </row>
    <row r="12" spans="1:21" x14ac:dyDescent="0.2">
      <c r="A12" s="7">
        <v>1503</v>
      </c>
      <c r="B12" s="18">
        <v>43468</v>
      </c>
      <c r="C12" s="18" t="s">
        <v>56</v>
      </c>
      <c r="D12" s="7">
        <v>70</v>
      </c>
      <c r="E12" s="9" t="s">
        <v>22</v>
      </c>
      <c r="F12" s="9" t="s">
        <v>23</v>
      </c>
      <c r="G12" s="9" t="s">
        <v>23</v>
      </c>
      <c r="H12" s="9" t="s">
        <v>24</v>
      </c>
      <c r="I12" s="11" t="s">
        <v>35</v>
      </c>
      <c r="J12" s="11" t="s">
        <v>62</v>
      </c>
      <c r="K12" s="11" t="s">
        <v>63</v>
      </c>
      <c r="L12" s="11" t="s">
        <v>28</v>
      </c>
      <c r="M12" s="7" t="s">
        <v>29</v>
      </c>
      <c r="N12" s="7" t="s">
        <v>30</v>
      </c>
      <c r="O12" s="9" t="s">
        <v>49</v>
      </c>
      <c r="P12" s="15">
        <v>0</v>
      </c>
      <c r="Q12" s="15">
        <v>0</v>
      </c>
      <c r="R12" s="15">
        <v>0</v>
      </c>
      <c r="S12" s="19">
        <v>43468.012812499997</v>
      </c>
      <c r="T12" s="19">
        <v>43493.666666666664</v>
      </c>
      <c r="U12" s="11" t="s">
        <v>59</v>
      </c>
    </row>
    <row r="13" spans="1:21" x14ac:dyDescent="0.2">
      <c r="A13" s="7">
        <v>1504</v>
      </c>
      <c r="B13" s="18">
        <v>43468</v>
      </c>
      <c r="C13" s="18" t="s">
        <v>56</v>
      </c>
      <c r="D13" s="7">
        <v>70</v>
      </c>
      <c r="E13" s="9" t="s">
        <v>22</v>
      </c>
      <c r="F13" s="9" t="s">
        <v>23</v>
      </c>
      <c r="G13" s="9" t="s">
        <v>23</v>
      </c>
      <c r="H13" s="9" t="s">
        <v>24</v>
      </c>
      <c r="I13" s="11" t="s">
        <v>35</v>
      </c>
      <c r="J13" s="11" t="s">
        <v>64</v>
      </c>
      <c r="K13" s="11" t="s">
        <v>65</v>
      </c>
      <c r="L13" s="11" t="s">
        <v>43</v>
      </c>
      <c r="M13" s="7" t="s">
        <v>29</v>
      </c>
      <c r="N13" s="7" t="s">
        <v>30</v>
      </c>
      <c r="O13" s="9" t="s">
        <v>44</v>
      </c>
      <c r="P13" s="15">
        <v>0</v>
      </c>
      <c r="Q13" s="15">
        <v>0</v>
      </c>
      <c r="R13" s="15">
        <v>0</v>
      </c>
      <c r="S13" s="19">
        <v>43468.012511574074</v>
      </c>
      <c r="T13" s="19">
        <v>43493.666666666664</v>
      </c>
      <c r="U13" s="11" t="s">
        <v>59</v>
      </c>
    </row>
    <row r="14" spans="1:21" x14ac:dyDescent="0.2">
      <c r="A14" s="7">
        <v>1505</v>
      </c>
      <c r="B14" s="18">
        <v>43468</v>
      </c>
      <c r="C14" s="18" t="s">
        <v>56</v>
      </c>
      <c r="D14" s="7">
        <v>70</v>
      </c>
      <c r="E14" s="9" t="s">
        <v>22</v>
      </c>
      <c r="F14" s="9" t="s">
        <v>23</v>
      </c>
      <c r="G14" s="9" t="s">
        <v>23</v>
      </c>
      <c r="H14" s="9" t="s">
        <v>24</v>
      </c>
      <c r="I14" s="11" t="s">
        <v>35</v>
      </c>
      <c r="J14" s="11" t="s">
        <v>66</v>
      </c>
      <c r="K14" s="11" t="s">
        <v>67</v>
      </c>
      <c r="L14" s="11" t="s">
        <v>28</v>
      </c>
      <c r="M14" s="7" t="s">
        <v>29</v>
      </c>
      <c r="N14" s="7" t="s">
        <v>30</v>
      </c>
      <c r="O14" s="9" t="s">
        <v>49</v>
      </c>
      <c r="P14" s="15">
        <v>0</v>
      </c>
      <c r="Q14" s="15">
        <v>0</v>
      </c>
      <c r="R14" s="15">
        <v>0</v>
      </c>
      <c r="S14" s="19">
        <v>43468.011932870373</v>
      </c>
      <c r="T14" s="19">
        <v>43493.666666666664</v>
      </c>
      <c r="U14" s="11" t="s">
        <v>59</v>
      </c>
    </row>
    <row r="15" spans="1:21" x14ac:dyDescent="0.2">
      <c r="A15" s="7">
        <v>1253</v>
      </c>
      <c r="B15" s="18">
        <v>43503</v>
      </c>
      <c r="C15" s="18" t="s">
        <v>68</v>
      </c>
      <c r="D15" s="7">
        <v>70</v>
      </c>
      <c r="E15" s="9" t="s">
        <v>22</v>
      </c>
      <c r="F15" s="9" t="s">
        <v>23</v>
      </c>
      <c r="G15" s="9" t="s">
        <v>23</v>
      </c>
      <c r="H15" s="9" t="s">
        <v>24</v>
      </c>
      <c r="I15" s="11" t="s">
        <v>69</v>
      </c>
      <c r="J15" s="11" t="s">
        <v>70</v>
      </c>
      <c r="K15" s="11" t="s">
        <v>71</v>
      </c>
      <c r="L15" s="11" t="s">
        <v>72</v>
      </c>
      <c r="M15" s="7" t="s">
        <v>29</v>
      </c>
      <c r="N15" s="7" t="s">
        <v>30</v>
      </c>
      <c r="O15" s="9" t="s">
        <v>44</v>
      </c>
      <c r="P15" s="15">
        <v>499993.28</v>
      </c>
      <c r="Q15" s="15">
        <v>4.9999327999999998</v>
      </c>
      <c r="R15" s="15">
        <v>4.9999327999999996E-2</v>
      </c>
      <c r="S15" s="19">
        <v>43503.810034722221</v>
      </c>
      <c r="T15" s="19">
        <v>43512.666666666664</v>
      </c>
      <c r="U15" s="11" t="s">
        <v>59</v>
      </c>
    </row>
    <row r="16" spans="1:21" x14ac:dyDescent="0.2">
      <c r="A16" s="7">
        <v>668</v>
      </c>
      <c r="B16" s="18">
        <v>43523</v>
      </c>
      <c r="C16" s="18" t="s">
        <v>68</v>
      </c>
      <c r="D16" s="7">
        <v>70</v>
      </c>
      <c r="E16" s="9" t="s">
        <v>22</v>
      </c>
      <c r="F16" s="9" t="s">
        <v>23</v>
      </c>
      <c r="G16" s="9" t="s">
        <v>23</v>
      </c>
      <c r="H16" s="9" t="s">
        <v>24</v>
      </c>
      <c r="I16" s="11" t="s">
        <v>35</v>
      </c>
      <c r="J16" s="11" t="s">
        <v>73</v>
      </c>
      <c r="K16" s="11" t="s">
        <v>74</v>
      </c>
      <c r="L16" s="11" t="s">
        <v>28</v>
      </c>
      <c r="M16" s="7" t="s">
        <v>29</v>
      </c>
      <c r="N16" s="7" t="s">
        <v>30</v>
      </c>
      <c r="O16" s="9" t="s">
        <v>44</v>
      </c>
      <c r="P16" s="15">
        <v>0</v>
      </c>
      <c r="Q16" s="15">
        <v>0</v>
      </c>
      <c r="R16" s="15">
        <v>0</v>
      </c>
      <c r="S16" s="19">
        <v>43523.648090277777</v>
      </c>
      <c r="T16" s="19">
        <v>43532.666666666664</v>
      </c>
      <c r="U16" s="11" t="s">
        <v>59</v>
      </c>
    </row>
    <row r="17" spans="1:21" x14ac:dyDescent="0.2">
      <c r="A17" s="7">
        <v>670</v>
      </c>
      <c r="B17" s="18">
        <v>43523</v>
      </c>
      <c r="C17" s="18" t="s">
        <v>68</v>
      </c>
      <c r="D17" s="7">
        <v>70</v>
      </c>
      <c r="E17" s="9" t="s">
        <v>22</v>
      </c>
      <c r="F17" s="9" t="s">
        <v>23</v>
      </c>
      <c r="G17" s="9" t="s">
        <v>23</v>
      </c>
      <c r="H17" s="9" t="s">
        <v>24</v>
      </c>
      <c r="I17" s="11" t="s">
        <v>35</v>
      </c>
      <c r="J17" s="11" t="s">
        <v>75</v>
      </c>
      <c r="K17" s="11" t="s">
        <v>76</v>
      </c>
      <c r="L17" s="11" t="s">
        <v>48</v>
      </c>
      <c r="M17" s="7" t="s">
        <v>29</v>
      </c>
      <c r="N17" s="7" t="s">
        <v>30</v>
      </c>
      <c r="O17" s="9" t="s">
        <v>44</v>
      </c>
      <c r="P17" s="15">
        <v>0</v>
      </c>
      <c r="Q17" s="15">
        <v>0</v>
      </c>
      <c r="R17" s="15">
        <v>0</v>
      </c>
      <c r="S17" s="19">
        <v>43523.64775462963</v>
      </c>
      <c r="T17" s="19">
        <v>43532.666666666664</v>
      </c>
      <c r="U17" s="11" t="s">
        <v>59</v>
      </c>
    </row>
    <row r="18" spans="1:21" x14ac:dyDescent="0.2">
      <c r="A18" s="7">
        <v>671</v>
      </c>
      <c r="B18" s="18">
        <v>43523</v>
      </c>
      <c r="C18" s="18" t="s">
        <v>68</v>
      </c>
      <c r="D18" s="7">
        <v>70</v>
      </c>
      <c r="E18" s="9" t="s">
        <v>22</v>
      </c>
      <c r="F18" s="9" t="s">
        <v>23</v>
      </c>
      <c r="G18" s="9" t="s">
        <v>23</v>
      </c>
      <c r="H18" s="9" t="s">
        <v>24</v>
      </c>
      <c r="I18" s="11" t="s">
        <v>35</v>
      </c>
      <c r="J18" s="11" t="s">
        <v>77</v>
      </c>
      <c r="K18" s="11" t="s">
        <v>78</v>
      </c>
      <c r="L18" s="11" t="s">
        <v>43</v>
      </c>
      <c r="M18" s="7" t="s">
        <v>29</v>
      </c>
      <c r="N18" s="7" t="s">
        <v>30</v>
      </c>
      <c r="O18" s="9" t="s">
        <v>44</v>
      </c>
      <c r="P18" s="15">
        <v>0</v>
      </c>
      <c r="Q18" s="15">
        <v>0</v>
      </c>
      <c r="R18" s="15">
        <v>0</v>
      </c>
      <c r="S18" s="19">
        <v>43523.647222222222</v>
      </c>
      <c r="T18" s="19">
        <v>43532.666666666664</v>
      </c>
      <c r="U18" s="11" t="s">
        <v>59</v>
      </c>
    </row>
    <row r="19" spans="1:21" x14ac:dyDescent="0.2">
      <c r="A19" s="7">
        <v>686</v>
      </c>
      <c r="B19" s="18">
        <v>43523</v>
      </c>
      <c r="C19" s="18" t="s">
        <v>68</v>
      </c>
      <c r="D19" s="7">
        <v>70</v>
      </c>
      <c r="E19" s="9" t="s">
        <v>22</v>
      </c>
      <c r="F19" s="9" t="s">
        <v>23</v>
      </c>
      <c r="G19" s="9" t="s">
        <v>23</v>
      </c>
      <c r="H19" s="9" t="s">
        <v>24</v>
      </c>
      <c r="I19" s="11" t="s">
        <v>35</v>
      </c>
      <c r="J19" s="11" t="s">
        <v>79</v>
      </c>
      <c r="K19" s="11" t="s">
        <v>80</v>
      </c>
      <c r="L19" s="11" t="s">
        <v>43</v>
      </c>
      <c r="M19" s="7" t="s">
        <v>29</v>
      </c>
      <c r="N19" s="7" t="s">
        <v>30</v>
      </c>
      <c r="O19" s="9" t="s">
        <v>44</v>
      </c>
      <c r="P19" s="15">
        <v>0</v>
      </c>
      <c r="Q19" s="15">
        <v>0</v>
      </c>
      <c r="R19" s="15">
        <v>0</v>
      </c>
      <c r="S19" s="19">
        <v>43523.446226851855</v>
      </c>
      <c r="T19" s="19">
        <v>43532.666666666664</v>
      </c>
      <c r="U19" s="11" t="s">
        <v>59</v>
      </c>
    </row>
    <row r="20" spans="1:21" x14ac:dyDescent="0.2">
      <c r="A20" s="7">
        <v>687</v>
      </c>
      <c r="B20" s="18">
        <v>43523</v>
      </c>
      <c r="C20" s="18" t="s">
        <v>68</v>
      </c>
      <c r="D20" s="7">
        <v>70</v>
      </c>
      <c r="E20" s="9" t="s">
        <v>22</v>
      </c>
      <c r="F20" s="9" t="s">
        <v>23</v>
      </c>
      <c r="G20" s="9" t="s">
        <v>23</v>
      </c>
      <c r="H20" s="9" t="s">
        <v>24</v>
      </c>
      <c r="I20" s="11" t="s">
        <v>35</v>
      </c>
      <c r="J20" s="11" t="s">
        <v>81</v>
      </c>
      <c r="K20" s="11" t="s">
        <v>82</v>
      </c>
      <c r="L20" s="11" t="s">
        <v>43</v>
      </c>
      <c r="M20" s="7" t="s">
        <v>29</v>
      </c>
      <c r="N20" s="7" t="s">
        <v>30</v>
      </c>
      <c r="O20" s="9" t="s">
        <v>44</v>
      </c>
      <c r="P20" s="15">
        <v>0</v>
      </c>
      <c r="Q20" s="15">
        <v>0</v>
      </c>
      <c r="R20" s="15">
        <v>0</v>
      </c>
      <c r="S20" s="19">
        <v>43523.445879629631</v>
      </c>
      <c r="T20" s="19">
        <v>43532.666666666664</v>
      </c>
      <c r="U20" s="11" t="s">
        <v>59</v>
      </c>
    </row>
    <row r="21" spans="1:21" x14ac:dyDescent="0.2">
      <c r="A21" s="7">
        <v>688</v>
      </c>
      <c r="B21" s="18">
        <v>43523</v>
      </c>
      <c r="C21" s="18" t="s">
        <v>68</v>
      </c>
      <c r="D21" s="7">
        <v>70</v>
      </c>
      <c r="E21" s="9" t="s">
        <v>22</v>
      </c>
      <c r="F21" s="9" t="s">
        <v>23</v>
      </c>
      <c r="G21" s="9" t="s">
        <v>23</v>
      </c>
      <c r="H21" s="9" t="s">
        <v>24</v>
      </c>
      <c r="I21" s="11" t="s">
        <v>35</v>
      </c>
      <c r="J21" s="11" t="s">
        <v>83</v>
      </c>
      <c r="K21" s="11" t="s">
        <v>84</v>
      </c>
      <c r="L21" s="11" t="s">
        <v>43</v>
      </c>
      <c r="M21" s="7" t="s">
        <v>29</v>
      </c>
      <c r="N21" s="7" t="s">
        <v>30</v>
      </c>
      <c r="O21" s="9" t="s">
        <v>44</v>
      </c>
      <c r="P21" s="15">
        <v>0</v>
      </c>
      <c r="Q21" s="15">
        <v>0</v>
      </c>
      <c r="R21" s="15">
        <v>0</v>
      </c>
      <c r="S21" s="19">
        <v>43523.4455787037</v>
      </c>
      <c r="T21" s="19">
        <v>43532.666666666664</v>
      </c>
      <c r="U21" s="11" t="s">
        <v>59</v>
      </c>
    </row>
    <row r="22" spans="1:21" x14ac:dyDescent="0.2">
      <c r="A22" s="7">
        <v>689</v>
      </c>
      <c r="B22" s="18">
        <v>43523</v>
      </c>
      <c r="C22" s="18" t="s">
        <v>68</v>
      </c>
      <c r="D22" s="7">
        <v>70</v>
      </c>
      <c r="E22" s="9" t="s">
        <v>22</v>
      </c>
      <c r="F22" s="9" t="s">
        <v>23</v>
      </c>
      <c r="G22" s="9" t="s">
        <v>23</v>
      </c>
      <c r="H22" s="9" t="s">
        <v>24</v>
      </c>
      <c r="I22" s="11" t="s">
        <v>35</v>
      </c>
      <c r="J22" s="11" t="s">
        <v>85</v>
      </c>
      <c r="K22" s="11" t="s">
        <v>86</v>
      </c>
      <c r="L22" s="11" t="s">
        <v>43</v>
      </c>
      <c r="M22" s="7" t="s">
        <v>29</v>
      </c>
      <c r="N22" s="7" t="s">
        <v>30</v>
      </c>
      <c r="O22" s="9" t="s">
        <v>44</v>
      </c>
      <c r="P22" s="15">
        <v>0</v>
      </c>
      <c r="Q22" s="15">
        <v>0</v>
      </c>
      <c r="R22" s="15">
        <v>0</v>
      </c>
      <c r="S22" s="19">
        <v>43523.445300925923</v>
      </c>
      <c r="T22" s="19">
        <v>43532.666666666664</v>
      </c>
      <c r="U22" s="11" t="s">
        <v>59</v>
      </c>
    </row>
    <row r="23" spans="1:21" x14ac:dyDescent="0.2">
      <c r="A23" s="7">
        <v>620</v>
      </c>
      <c r="B23" s="18">
        <v>43525</v>
      </c>
      <c r="C23" s="18" t="s">
        <v>87</v>
      </c>
      <c r="D23" s="7">
        <v>70</v>
      </c>
      <c r="E23" s="9" t="s">
        <v>22</v>
      </c>
      <c r="F23" s="9" t="s">
        <v>23</v>
      </c>
      <c r="G23" s="9" t="s">
        <v>23</v>
      </c>
      <c r="H23" s="9" t="s">
        <v>24</v>
      </c>
      <c r="I23" s="11" t="s">
        <v>35</v>
      </c>
      <c r="J23" s="11" t="s">
        <v>88</v>
      </c>
      <c r="K23" s="11" t="s">
        <v>89</v>
      </c>
      <c r="L23" s="11" t="s">
        <v>90</v>
      </c>
      <c r="M23" s="7" t="s">
        <v>29</v>
      </c>
      <c r="N23" s="7" t="s">
        <v>30</v>
      </c>
      <c r="O23" s="9" t="s">
        <v>44</v>
      </c>
      <c r="P23" s="15">
        <v>0</v>
      </c>
      <c r="Q23" s="15">
        <v>0</v>
      </c>
      <c r="R23" s="15">
        <v>0</v>
      </c>
      <c r="S23" s="19">
        <v>43525.363749999997</v>
      </c>
      <c r="T23" s="19">
        <v>43532.666666666664</v>
      </c>
      <c r="U23" s="11" t="s">
        <v>59</v>
      </c>
    </row>
    <row r="24" spans="1:21" x14ac:dyDescent="0.2">
      <c r="A24" s="7">
        <v>494</v>
      </c>
      <c r="B24" s="18">
        <v>43545</v>
      </c>
      <c r="C24" s="18" t="s">
        <v>87</v>
      </c>
      <c r="D24" s="7">
        <v>70</v>
      </c>
      <c r="E24" s="9" t="s">
        <v>22</v>
      </c>
      <c r="F24" s="9" t="s">
        <v>23</v>
      </c>
      <c r="G24" s="9" t="s">
        <v>23</v>
      </c>
      <c r="H24" s="9" t="s">
        <v>24</v>
      </c>
      <c r="I24" s="11" t="s">
        <v>35</v>
      </c>
      <c r="J24" s="11" t="s">
        <v>91</v>
      </c>
      <c r="K24" s="11" t="s">
        <v>92</v>
      </c>
      <c r="L24" s="11" t="s">
        <v>48</v>
      </c>
      <c r="M24" s="7" t="s">
        <v>29</v>
      </c>
      <c r="N24" s="7" t="s">
        <v>30</v>
      </c>
      <c r="O24" s="9" t="s">
        <v>44</v>
      </c>
      <c r="P24" s="15">
        <v>199896.75</v>
      </c>
      <c r="Q24" s="15">
        <v>1.9989675</v>
      </c>
      <c r="R24" s="15">
        <v>1.9989674999999998E-2</v>
      </c>
      <c r="S24" s="19">
        <v>43545.521898148145</v>
      </c>
      <c r="T24" s="19">
        <v>43553.666666666664</v>
      </c>
      <c r="U24" s="11" t="s">
        <v>59</v>
      </c>
    </row>
  </sheetData>
  <conditionalFormatting sqref="J1">
    <cfRule type="duplicateValues" dxfId="7" priority="24"/>
  </conditionalFormatting>
  <conditionalFormatting sqref="J1 J25:J1048576">
    <cfRule type="duplicateValues" dxfId="6" priority="26"/>
  </conditionalFormatting>
  <conditionalFormatting sqref="J2:J24">
    <cfRule type="duplicateValues" dxfId="5" priority="2"/>
  </conditionalFormatting>
  <conditionalFormatting sqref="J2:J24">
    <cfRule type="duplicateValues" dxfId="3" priority="1"/>
  </conditionalFormatting>
  <conditionalFormatting sqref="J2:J24">
    <cfRule type="duplicateValues" dxfId="1" priority="3"/>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2019-06-12T07:19:41Z</dcterms:created>
  <dcterms:modified xsi:type="dcterms:W3CDTF">2019-06-12T09:10:23Z</dcterms:modified>
</cp:coreProperties>
</file>