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Tender\"/>
    </mc:Choice>
  </mc:AlternateContent>
  <bookViews>
    <workbookView xWindow="0" yWindow="0" windowWidth="19200" windowHeight="74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6" i="1" l="1"/>
  <c r="R6" i="1" s="1"/>
  <c r="Q5" i="1"/>
  <c r="R5" i="1" s="1"/>
  <c r="Q4" i="1"/>
  <c r="R4" i="1" s="1"/>
  <c r="Q3" i="1"/>
  <c r="R3" i="1" s="1"/>
  <c r="Q2" i="1"/>
  <c r="R2" i="1" s="1"/>
</calcChain>
</file>

<file path=xl/sharedStrings.xml><?xml version="1.0" encoding="utf-8"?>
<sst xmlns="http://schemas.openxmlformats.org/spreadsheetml/2006/main" count="564" uniqueCount="133">
  <si>
    <t>SL No</t>
  </si>
  <si>
    <t>Date</t>
  </si>
  <si>
    <t>Month</t>
  </si>
  <si>
    <t>Ward No</t>
  </si>
  <si>
    <t>Ward Name</t>
  </si>
  <si>
    <t>BBMP Sub Division</t>
  </si>
  <si>
    <t>BBMP Division</t>
  </si>
  <si>
    <t>BBMP Zone Name</t>
  </si>
  <si>
    <t>Department/Location</t>
  </si>
  <si>
    <t>Tender Number</t>
  </si>
  <si>
    <t>Tender Title</t>
  </si>
  <si>
    <t xml:space="preserve">JCCD Category </t>
  </si>
  <si>
    <t>Tender Type</t>
  </si>
  <si>
    <t>Category</t>
  </si>
  <si>
    <t>Sub Category</t>
  </si>
  <si>
    <t>Estimated Amount in Rs</t>
  </si>
  <si>
    <t>Estimated Amount in Lakhs</t>
  </si>
  <si>
    <t>Estimated Amount in Cr</t>
  </si>
  <si>
    <t>NIT Published Date</t>
  </si>
  <si>
    <t>Last Date for Bid Submission</t>
  </si>
  <si>
    <t>Status</t>
  </si>
  <si>
    <t>Raja Rajeswari Nagara</t>
  </si>
  <si>
    <t>Other Ward Works</t>
  </si>
  <si>
    <t>OPEN</t>
  </si>
  <si>
    <t>WORKS</t>
  </si>
  <si>
    <t>Other Works</t>
  </si>
  <si>
    <t>Evaluation Completed</t>
  </si>
  <si>
    <t>Footpaths &amp; Walkability</t>
  </si>
  <si>
    <t>Roads &amp; Drivablility</t>
  </si>
  <si>
    <t>Water supply/sewage lines</t>
  </si>
  <si>
    <t>Roads</t>
  </si>
  <si>
    <t>NA</t>
  </si>
  <si>
    <t>Under Evaluation</t>
  </si>
  <si>
    <t>November</t>
  </si>
  <si>
    <t>Recalled</t>
  </si>
  <si>
    <t>January</t>
  </si>
  <si>
    <t>February</t>
  </si>
  <si>
    <t>BBMP-SE-RRNAGAR</t>
  </si>
  <si>
    <t>Trees, Parks &amp; Playgrounds</t>
  </si>
  <si>
    <t>March</t>
  </si>
  <si>
    <t>Kottegepalya</t>
  </si>
  <si>
    <t>Laggere</t>
  </si>
  <si>
    <t>BBMP-CE-RRNAGAR</t>
  </si>
  <si>
    <t>BBMP/2018-19/OW/WORK_INDENT32310</t>
  </si>
  <si>
    <t>Upgradation and Improvement to Sumanahalli Electrical Crematorium Furnace -2, Ward No-73.</t>
  </si>
  <si>
    <t>Public Amenities</t>
  </si>
  <si>
    <t>BBMP/2018-19/OW/WORK_INDENT32063/CALL-2</t>
  </si>
  <si>
    <t>Housekeeping of Electrical Animal crematorium by engaging required staff including Periodically cleaning of furnace D.G set, cleaning of scrubber,chiminey etc, complete at Sumanahalli in ward No 73 of RR Nagar Zone .</t>
  </si>
  <si>
    <t>BBMP/2018-19/OW/WORK_INDENT32065/CALL-2</t>
  </si>
  <si>
    <t>Housekeeping of Electrical crematorium by engaging required staff including Periodically cleaning of furnace D.G set, cleaning of scrubber, chimney etc, complete at Sumanahalli in ward No 73 of RR Nagar Zone.</t>
  </si>
  <si>
    <t>BBMP/2018-19/OW/WORK_INDENT32067/CALL-2</t>
  </si>
  <si>
    <t>Maintenance of electrical Crematorium furnances and equipments using necessary spare parts, Furnace bricks, coils, tools and skilled man power etc, complete at Sumanahalli in ward No 73 of RR Nagar Zone.</t>
  </si>
  <si>
    <t>BBMP-EE-RRNAGAR</t>
  </si>
  <si>
    <t>BBMP/2018-19/RD/WORK_INDENT32307</t>
  </si>
  <si>
    <t>Engagement of Gangman and Hiring of Tractor Tippers for cleaning and Maintenance of road side drains and other cleaning works in works in ward no 73</t>
  </si>
  <si>
    <t>BBMP/2018-19/OW/WORK_INDENT32068/CALL-3</t>
  </si>
  <si>
    <t>Maintenance of Electrical Animal crematorium furnances and equipments using necessary spare parts, Furnace bricks, coils, tools and skilled man power etc, complete at Sumanahalli in ward No 73 of RR Nagar Zone.</t>
  </si>
  <si>
    <t>BBMP/2018-19/OW/WORK_INDENT32310/CALL-2</t>
  </si>
  <si>
    <t>BBMP/2018-19/OW/WORK_INDENT33250</t>
  </si>
  <si>
    <t>Maintenace of Malagala Park Ward No.73 in R.R.Nagar Zone</t>
  </si>
  <si>
    <t>BBMP/2018-19/OW/WORK_INDENT33249</t>
  </si>
  <si>
    <t>Maintenace of Srinivasa Nagara Sunkadakatte (BWSSB Pipe Line) Part-2 Park Ward No.73 in R.R.Nagar Zone</t>
  </si>
  <si>
    <t>BBMP/2018-19/OW/WORK_INDENT33248</t>
  </si>
  <si>
    <t>Maintenace of Namma Indira Park Srinivasa Nagara Sunkadakatte (BWSSB Pipe Line) Part-1 &amp; 2 Ward No.73</t>
  </si>
  <si>
    <t>BBMP/2018-19/OW/WORK_INDENT33247</t>
  </si>
  <si>
    <t>Maintenace of Rushabhavathi Vally near (SWD) Nagarabhavi 9th block 13th main Ward No.73 in R.R.Nagar Zone</t>
  </si>
  <si>
    <t>BBMP/2018-19/OW/WORK_INDENT33246</t>
  </si>
  <si>
    <t>Maintenace of Bande Maramma Park Nagarabavi 2nd stage, 9th block Ward No.73 in R.R.Nagar Zone</t>
  </si>
  <si>
    <t>BBMP/2018-19/OW/WORK_INDENT33244</t>
  </si>
  <si>
    <t>Maintenace of Chamundeshwari temple Park Nagarabhavi 2nd stage, 2nd block Ward No.73 in R.R.Nagar Zone</t>
  </si>
  <si>
    <t>BBMP/2018-19/OW/WORK_INDENT33242</t>
  </si>
  <si>
    <t>Maintenace of Mahatma Gandhi park Nagarabhavi 2nd stage, 9th block Ward No.73 in R.R.Nagar Zone</t>
  </si>
  <si>
    <t>BBMP/2018-19/OW/WORK_INDENT33241</t>
  </si>
  <si>
    <t>Maintenace of Aryan school park Nagarabhavi 13th block Ward 30 No.73 in R.R.Nagar Zone</t>
  </si>
  <si>
    <t>BBMP/2018-19/OW/WORK_INDENT33240</t>
  </si>
  <si>
    <t>Maintenace of Vinayaka layout, park Nagarabhavi 13th block 29 Ward No.73 in R.R.Nagar Zone</t>
  </si>
  <si>
    <t>BBMP/2018-19/OW/WORK_INDENT33239</t>
  </si>
  <si>
    <t>Maintenace of BEL layout Kere park Ward No.72 in R.R.Nagar Zone</t>
  </si>
  <si>
    <t>BBMP-EE-PROJECT-ELEC-RRNAGAR</t>
  </si>
  <si>
    <t>BBMP/2018-19/BD/WORK_INDENT33683</t>
  </si>
  <si>
    <t>Proposed Construction of Dog Kennel building near Summanahalli Crimmotorium in ward No.73.</t>
  </si>
  <si>
    <t>Buildings</t>
  </si>
  <si>
    <t>BBMP-EE-RRVALLEY</t>
  </si>
  <si>
    <t>BBMP/2018-19/OW/WORK_INDENT34525</t>
  </si>
  <si>
    <t>Construction of Protection wall to SWD at Premanagara in ward 73. of R.R Nagar Zone.</t>
  </si>
  <si>
    <t>Storm Water Drains</t>
  </si>
  <si>
    <t>BBMP/2018-19/OW/WORK_INDENT34489</t>
  </si>
  <si>
    <t>Construction of U shape drain to SWD RN-169 Krishnananda Nagara in ward 73. of R.R Nagar Zone.</t>
  </si>
  <si>
    <t>BBMP/2018-19/RD/WORK_INDENT34669</t>
  </si>
  <si>
    <t>Construction roads and drain in New Extension sajjipalya in ward no 73 Kottigepalya</t>
  </si>
  <si>
    <t>BBMP/2018-19/RD/WORK_INDENT34667</t>
  </si>
  <si>
    <t>Construction of roads and drain cross roads at Prema Nagara in ward no 73 Kottigepalya</t>
  </si>
  <si>
    <t>BBMP/2018-19/WS/WORK_INDENT34665</t>
  </si>
  <si>
    <t>Providing drinking water works in ward 73 in RR Nagar Division</t>
  </si>
  <si>
    <t>Drinking Water</t>
  </si>
  <si>
    <t>BBMP/2018-19/RD/WORK_INDENT34673</t>
  </si>
  <si>
    <t>Construction remaing Roads and drain at Sunkadakatte and Srinivasa nagara in ward no 73 Kottigepalya</t>
  </si>
  <si>
    <t>No Bids Received</t>
  </si>
  <si>
    <t>BBMP/2018-19/RD/WORK_INDENT34896</t>
  </si>
  <si>
    <t>Filling up Pot holes and Refilling of Road cutting portion due to BWSSB Trench cut portion in Kottigepalya surrounding area in ward no 73</t>
  </si>
  <si>
    <t>BBMP/2018-19/RD/WORK_INDENT34874</t>
  </si>
  <si>
    <t>Desilting and Development of drain and site clearance in 10th main and cross road at 9th block Nagarabhavi 2nd stage in ward no 73 Kottigepalya</t>
  </si>
  <si>
    <t>BBMP/2018-19/RD/WORK_INDENT34870</t>
  </si>
  <si>
    <t>Desilting and Development of drain and site clearance in cross road at 9th block 10th main road Nagarabhavi 2nd stage in ward no 73 Kottigepalya</t>
  </si>
  <si>
    <t>BBMP/2018-19/RD/WORK_INDENT34867</t>
  </si>
  <si>
    <t>Desilting and Development of drain and site clearance near Gandhi Park in 9th block Nagarabhavi 2nd stage in ward no 73 Kottigepalya</t>
  </si>
  <si>
    <t>BBMP/2018-19/RD/WORK_INDENT34862</t>
  </si>
  <si>
    <t>Desilting and Development of drain and site clearance in cross road at 7th block Nagarabhavi 2nd stage in ward no 73 Kottigepalya</t>
  </si>
  <si>
    <t>BBMP/2018-19/RD/WORK_INDENT34851</t>
  </si>
  <si>
    <t>Desilting and Development of drain and site clearance in cross road at 5th block Nagarabhavi 2nd stage in ward no 73 Kottigepalya</t>
  </si>
  <si>
    <t>BBMP/2018-19/RD/WORK_INDENT34847</t>
  </si>
  <si>
    <t>Desilting and Development of drain and site clearance in cross road at 4th block Nagarabhavi 2nd stage in ward no 73 Kottigepalya</t>
  </si>
  <si>
    <t>BBMP/2018-19/RD/WORK_INDENT34841</t>
  </si>
  <si>
    <t>Desilting and Development of drain and site clearance in cross road 3rd block Nagarabhavi in ward no 73 Kottigepalya</t>
  </si>
  <si>
    <t>BBMP/2018-19/RD/WORK_INDENT34808</t>
  </si>
  <si>
    <t>Construction of culverts and CC Road near Raghu House at Gangamma garden in ward no 73 Kottigepalya</t>
  </si>
  <si>
    <t>BBMP/2018-19/RD/WORK_INDENT34805</t>
  </si>
  <si>
    <t>Desilting and Development of drain and site clearance in Kottigepalya in ward no 73 Kottigepalya</t>
  </si>
  <si>
    <t>BBMP/2018-19/RD/WORK_INDENT34797</t>
  </si>
  <si>
    <t>Desilting and Development of drain and site clearance in cross road at New Extension Sajjipalya in ward no 73 Kottigepalya</t>
  </si>
  <si>
    <t>BBMP/2018-19/RD/WORK_INDENT34780</t>
  </si>
  <si>
    <t>Desilting and Development of drain and site clearance of F G H I L cross roads in 1st block Nagarabhavi in ward no 73 Kottigepalya</t>
  </si>
  <si>
    <t>BBMP/2018-19/RD/WORK_INDENT34777</t>
  </si>
  <si>
    <t>Construction of CC Road at Near High Tension cross road at Kempegowda Layout in ward no 73</t>
  </si>
  <si>
    <t>BBMP/2018-19/OW/WORK_INDENT34769</t>
  </si>
  <si>
    <t>Providing fixing Open Gym in park at Nagarabhavi 7th block in ward surrounding in ward no73 Kottigepalya</t>
  </si>
  <si>
    <t>BBMP/2018-19/RD/WORK_INDENT34765</t>
  </si>
  <si>
    <t>Development of Roads at Kempegowda Layout in ward no 73 Kottigepalya</t>
  </si>
  <si>
    <t>BBMP/2018-19/RD/WORK_INDENT34789</t>
  </si>
  <si>
    <t>Desilting and Development of drain and site clearance of main road and cross road in 1st block Nagarabhavi in ward no 73 Kottigepalya</t>
  </si>
  <si>
    <t>BBMP/2018-19/RD/WORK_INDENT32307/CALL-2</t>
  </si>
  <si>
    <t>BBMP/2018-19/OW/WORK_INDENT35189</t>
  </si>
  <si>
    <t>Providing Assured Minimum Facilities (AMF) to all polling Stations of Lokasabha Elections 2019 pertains to Ward No-73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</si>
</sst>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14009]dd/mm/yyyy;@"/>
  </numFmts>
  <fonts count="5" x14ac:knownFonts="1">
    <font>
      <sz val="11"/>
      <color theme="1"/>
      <name val="Calibri"/>
      <family val="2"/>
      <scheme val="minor"/>
    </font>
    <font>
      <b/>
      <sz val="9"/>
      <color theme="1"/>
      <name val="Calibri"/>
      <family val="2"/>
      <scheme val="minor"/>
    </font>
    <font>
      <sz val="10"/>
      <color theme="1"/>
      <name val="Calibri"/>
      <family val="2"/>
      <scheme val="minor"/>
    </font>
    <font>
      <sz val="9"/>
      <color theme="1"/>
      <name val="Calibri"/>
      <family val="2"/>
      <scheme val="minor"/>
    </font>
    <font>
      <sz val="9"/>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7F7F7"/>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vertical="center"/>
    </xf>
    <xf numFmtId="0" fontId="1" fillId="2" borderId="1" xfId="0" applyFont="1" applyFill="1" applyBorder="1" applyAlignment="1">
      <alignment horizontal="center" vertical="center"/>
    </xf>
    <xf numFmtId="0" fontId="3" fillId="0" borderId="0" xfId="0" applyFont="1"/>
    <xf numFmtId="0" fontId="3" fillId="0" borderId="0" xfId="0" applyFont="1" applyAlignment="1">
      <alignment horizontal="center"/>
    </xf>
    <xf numFmtId="0" fontId="3" fillId="0" borderId="0" xfId="0" applyFont="1" applyAlignment="1"/>
    <xf numFmtId="0" fontId="4"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0" borderId="1" xfId="0" applyFont="1" applyFill="1" applyBorder="1" applyAlignment="1">
      <alignment vertical="center"/>
    </xf>
    <xf numFmtId="2" fontId="4" fillId="0" borderId="1" xfId="0" applyNumberFormat="1" applyFont="1" applyFill="1" applyBorder="1" applyAlignment="1">
      <alignment vertical="center"/>
    </xf>
    <xf numFmtId="22" fontId="4" fillId="0" borderId="1" xfId="0" applyNumberFormat="1" applyFont="1" applyFill="1" applyBorder="1" applyAlignment="1">
      <alignment horizontal="center" vertical="center"/>
    </xf>
    <xf numFmtId="0" fontId="4" fillId="3" borderId="1" xfId="0" applyFont="1" applyFill="1" applyBorder="1" applyAlignment="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2" fontId="4" fillId="3" borderId="1" xfId="0" applyNumberFormat="1" applyFont="1" applyFill="1" applyBorder="1" applyAlignment="1">
      <alignment vertical="center"/>
    </xf>
    <xf numFmtId="22" fontId="4" fillId="3" borderId="1" xfId="0" applyNumberFormat="1" applyFont="1" applyFill="1" applyBorder="1" applyAlignment="1">
      <alignment horizontal="center" vertical="center"/>
    </xf>
    <xf numFmtId="0" fontId="3" fillId="0" borderId="1" xfId="0" applyFont="1" applyBorder="1" applyAlignment="1">
      <alignment vertical="center"/>
    </xf>
    <xf numFmtId="14" fontId="4" fillId="0" borderId="1" xfId="0" applyNumberFormat="1" applyFont="1" applyFill="1" applyBorder="1" applyAlignment="1">
      <alignment horizontal="center" vertical="center"/>
    </xf>
  </cellXfs>
  <cellStyles count="1">
    <cellStyle name="Normal" xfId="0" builtinId="0"/>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3"/>
  <sheetViews>
    <sheetView tabSelected="1" workbookViewId="0">
      <selection activeCell="A2" sqref="A2:XFD43"/>
    </sheetView>
  </sheetViews>
  <sheetFormatPr defaultRowHeight="12" x14ac:dyDescent="0.2"/>
  <cols>
    <col min="1" max="1" width="5.42578125" style="4" bestFit="1" customWidth="1"/>
    <col min="2" max="2" width="9" style="5" bestFit="1" customWidth="1"/>
    <col min="3" max="3" width="9" style="5" customWidth="1"/>
    <col min="4" max="4" width="9.28515625" style="5" customWidth="1"/>
    <col min="5" max="5" width="23.140625" style="5" bestFit="1" customWidth="1"/>
    <col min="6" max="6" width="22.42578125" style="5" bestFit="1" customWidth="1"/>
    <col min="7" max="8" width="18.85546875" style="5" bestFit="1" customWidth="1"/>
    <col min="9" max="9" width="18.5703125" style="4" customWidth="1"/>
    <col min="10" max="10" width="25.42578125" style="4" customWidth="1"/>
    <col min="11" max="11" width="19.28515625" style="4" customWidth="1"/>
    <col min="12" max="12" width="19.5703125" style="4" customWidth="1"/>
    <col min="13" max="13" width="8" style="5" customWidth="1"/>
    <col min="14" max="14" width="8.85546875" style="5" customWidth="1"/>
    <col min="15" max="15" width="10.7109375" style="6" customWidth="1"/>
    <col min="16" max="16" width="11.28515625" style="4" customWidth="1"/>
    <col min="17" max="17" width="12.5703125" style="4" customWidth="1"/>
    <col min="18" max="18" width="10.5703125" style="4" customWidth="1"/>
    <col min="19" max="19" width="13.7109375" style="5" customWidth="1"/>
    <col min="20" max="20" width="13.5703125" style="5" customWidth="1"/>
    <col min="21" max="21" width="18.7109375" style="6" bestFit="1" customWidth="1"/>
    <col min="22" max="16384" width="9.140625" style="4"/>
  </cols>
  <sheetData>
    <row r="1" spans="1:21" ht="24" customHeight="1" x14ac:dyDescent="0.2">
      <c r="A1" s="1" t="s">
        <v>0</v>
      </c>
      <c r="B1" s="1" t="s">
        <v>1</v>
      </c>
      <c r="C1" s="1" t="s">
        <v>2</v>
      </c>
      <c r="D1" s="1" t="s">
        <v>3</v>
      </c>
      <c r="E1" s="2" t="s">
        <v>4</v>
      </c>
      <c r="F1" s="2" t="s">
        <v>5</v>
      </c>
      <c r="G1" s="2" t="s">
        <v>6</v>
      </c>
      <c r="H1" s="2" t="s">
        <v>7</v>
      </c>
      <c r="I1" s="1" t="s">
        <v>8</v>
      </c>
      <c r="J1" s="1" t="s">
        <v>9</v>
      </c>
      <c r="K1" s="1" t="s">
        <v>10</v>
      </c>
      <c r="L1" s="1" t="s">
        <v>11</v>
      </c>
      <c r="M1" s="1" t="s">
        <v>12</v>
      </c>
      <c r="N1" s="1" t="s">
        <v>13</v>
      </c>
      <c r="O1" s="3" t="s">
        <v>14</v>
      </c>
      <c r="P1" s="1" t="s">
        <v>15</v>
      </c>
      <c r="Q1" s="1" t="s">
        <v>16</v>
      </c>
      <c r="R1" s="1" t="s">
        <v>17</v>
      </c>
      <c r="S1" s="1" t="s">
        <v>18</v>
      </c>
      <c r="T1" s="1" t="s">
        <v>19</v>
      </c>
      <c r="U1" s="1" t="s">
        <v>20</v>
      </c>
    </row>
    <row r="2" spans="1:21" x14ac:dyDescent="0.2">
      <c r="A2" s="7">
        <v>1501</v>
      </c>
      <c r="B2" s="8">
        <v>43434</v>
      </c>
      <c r="C2" s="8" t="s">
        <v>33</v>
      </c>
      <c r="D2" s="7">
        <v>73</v>
      </c>
      <c r="E2" s="9" t="s">
        <v>40</v>
      </c>
      <c r="F2" s="9" t="s">
        <v>41</v>
      </c>
      <c r="G2" s="9" t="s">
        <v>21</v>
      </c>
      <c r="H2" s="9" t="s">
        <v>21</v>
      </c>
      <c r="I2" s="13" t="s">
        <v>42</v>
      </c>
      <c r="J2" s="13" t="s">
        <v>43</v>
      </c>
      <c r="K2" s="13" t="s">
        <v>44</v>
      </c>
      <c r="L2" s="10" t="s">
        <v>45</v>
      </c>
      <c r="M2" s="14" t="s">
        <v>23</v>
      </c>
      <c r="N2" s="14" t="s">
        <v>24</v>
      </c>
      <c r="O2" s="15" t="s">
        <v>25</v>
      </c>
      <c r="P2" s="16">
        <v>4952304.1399999997</v>
      </c>
      <c r="Q2" s="11">
        <f>P2/100000</f>
        <v>49.523041399999997</v>
      </c>
      <c r="R2" s="11">
        <f>Q2/100</f>
        <v>0.49523041399999995</v>
      </c>
      <c r="S2" s="17">
        <v>43434.751562500001</v>
      </c>
      <c r="T2" s="17">
        <v>43446.666666666664</v>
      </c>
      <c r="U2" s="18" t="s">
        <v>32</v>
      </c>
    </row>
    <row r="3" spans="1:21" x14ac:dyDescent="0.2">
      <c r="A3" s="7">
        <v>1502</v>
      </c>
      <c r="B3" s="8">
        <v>43434</v>
      </c>
      <c r="C3" s="8" t="s">
        <v>33</v>
      </c>
      <c r="D3" s="7">
        <v>73</v>
      </c>
      <c r="E3" s="9" t="s">
        <v>40</v>
      </c>
      <c r="F3" s="9" t="s">
        <v>41</v>
      </c>
      <c r="G3" s="9" t="s">
        <v>21</v>
      </c>
      <c r="H3" s="9" t="s">
        <v>21</v>
      </c>
      <c r="I3" s="13" t="s">
        <v>42</v>
      </c>
      <c r="J3" s="13" t="s">
        <v>46</v>
      </c>
      <c r="K3" s="13" t="s">
        <v>47</v>
      </c>
      <c r="L3" s="10" t="s">
        <v>45</v>
      </c>
      <c r="M3" s="14" t="s">
        <v>23</v>
      </c>
      <c r="N3" s="14" t="s">
        <v>24</v>
      </c>
      <c r="O3" s="15" t="s">
        <v>31</v>
      </c>
      <c r="P3" s="16">
        <v>490648.5</v>
      </c>
      <c r="Q3" s="11">
        <f>P3/100000</f>
        <v>4.906485</v>
      </c>
      <c r="R3" s="11">
        <f>Q3/100</f>
        <v>4.906485E-2</v>
      </c>
      <c r="S3" s="17">
        <v>43434.747777777775</v>
      </c>
      <c r="T3" s="17">
        <v>43446.666666666664</v>
      </c>
      <c r="U3" s="18" t="s">
        <v>32</v>
      </c>
    </row>
    <row r="4" spans="1:21" x14ac:dyDescent="0.2">
      <c r="A4" s="7">
        <v>1504</v>
      </c>
      <c r="B4" s="8">
        <v>43434</v>
      </c>
      <c r="C4" s="8" t="s">
        <v>33</v>
      </c>
      <c r="D4" s="7">
        <v>73</v>
      </c>
      <c r="E4" s="9" t="s">
        <v>40</v>
      </c>
      <c r="F4" s="9" t="s">
        <v>41</v>
      </c>
      <c r="G4" s="9" t="s">
        <v>21</v>
      </c>
      <c r="H4" s="9" t="s">
        <v>21</v>
      </c>
      <c r="I4" s="13" t="s">
        <v>42</v>
      </c>
      <c r="J4" s="13" t="s">
        <v>48</v>
      </c>
      <c r="K4" s="13" t="s">
        <v>49</v>
      </c>
      <c r="L4" s="10" t="s">
        <v>45</v>
      </c>
      <c r="M4" s="14" t="s">
        <v>23</v>
      </c>
      <c r="N4" s="14" t="s">
        <v>24</v>
      </c>
      <c r="O4" s="15" t="s">
        <v>31</v>
      </c>
      <c r="P4" s="16">
        <v>597780.5</v>
      </c>
      <c r="Q4" s="11">
        <f>P4/100000</f>
        <v>5.977805</v>
      </c>
      <c r="R4" s="11">
        <f>Q4/100</f>
        <v>5.9778049999999999E-2</v>
      </c>
      <c r="S4" s="17">
        <v>43434.745034722226</v>
      </c>
      <c r="T4" s="17">
        <v>43446.666666666664</v>
      </c>
      <c r="U4" s="18" t="s">
        <v>32</v>
      </c>
    </row>
    <row r="5" spans="1:21" x14ac:dyDescent="0.2">
      <c r="A5" s="7">
        <v>1505</v>
      </c>
      <c r="B5" s="8">
        <v>43434</v>
      </c>
      <c r="C5" s="8" t="s">
        <v>33</v>
      </c>
      <c r="D5" s="7">
        <v>73</v>
      </c>
      <c r="E5" s="9" t="s">
        <v>40</v>
      </c>
      <c r="F5" s="9" t="s">
        <v>41</v>
      </c>
      <c r="G5" s="9" t="s">
        <v>21</v>
      </c>
      <c r="H5" s="9" t="s">
        <v>21</v>
      </c>
      <c r="I5" s="13" t="s">
        <v>42</v>
      </c>
      <c r="J5" s="13" t="s">
        <v>50</v>
      </c>
      <c r="K5" s="13" t="s">
        <v>51</v>
      </c>
      <c r="L5" s="10" t="s">
        <v>45</v>
      </c>
      <c r="M5" s="14" t="s">
        <v>23</v>
      </c>
      <c r="N5" s="14" t="s">
        <v>24</v>
      </c>
      <c r="O5" s="15" t="s">
        <v>31</v>
      </c>
      <c r="P5" s="16">
        <v>699846.5</v>
      </c>
      <c r="Q5" s="11">
        <f>P5/100000</f>
        <v>6.9984650000000004</v>
      </c>
      <c r="R5" s="11">
        <f>Q5/100</f>
        <v>6.9984650000000009E-2</v>
      </c>
      <c r="S5" s="17">
        <v>43434.743159722224</v>
      </c>
      <c r="T5" s="17">
        <v>43446.666666666664</v>
      </c>
      <c r="U5" s="18" t="s">
        <v>32</v>
      </c>
    </row>
    <row r="6" spans="1:21" x14ac:dyDescent="0.2">
      <c r="A6" s="7">
        <v>1511</v>
      </c>
      <c r="B6" s="8">
        <v>43434</v>
      </c>
      <c r="C6" s="8" t="s">
        <v>33</v>
      </c>
      <c r="D6" s="7">
        <v>73</v>
      </c>
      <c r="E6" s="9" t="s">
        <v>40</v>
      </c>
      <c r="F6" s="9" t="s">
        <v>41</v>
      </c>
      <c r="G6" s="9" t="s">
        <v>21</v>
      </c>
      <c r="H6" s="9" t="s">
        <v>21</v>
      </c>
      <c r="I6" s="13" t="s">
        <v>52</v>
      </c>
      <c r="J6" s="13" t="s">
        <v>53</v>
      </c>
      <c r="K6" s="13" t="s">
        <v>54</v>
      </c>
      <c r="L6" s="10" t="s">
        <v>27</v>
      </c>
      <c r="M6" s="14" t="s">
        <v>23</v>
      </c>
      <c r="N6" s="14" t="s">
        <v>24</v>
      </c>
      <c r="O6" s="15" t="s">
        <v>30</v>
      </c>
      <c r="P6" s="16">
        <v>0</v>
      </c>
      <c r="Q6" s="11">
        <f>P6/100000</f>
        <v>0</v>
      </c>
      <c r="R6" s="11">
        <f>Q6/100</f>
        <v>0</v>
      </c>
      <c r="S6" s="17">
        <v>43434.684039351851</v>
      </c>
      <c r="T6" s="17">
        <v>43446.666666666664</v>
      </c>
      <c r="U6" s="18" t="s">
        <v>32</v>
      </c>
    </row>
    <row r="7" spans="1:21" x14ac:dyDescent="0.2">
      <c r="A7" s="7">
        <v>2361</v>
      </c>
      <c r="B7" s="19">
        <v>43476</v>
      </c>
      <c r="C7" s="19" t="s">
        <v>35</v>
      </c>
      <c r="D7" s="7">
        <v>73</v>
      </c>
      <c r="E7" s="9" t="s">
        <v>40</v>
      </c>
      <c r="F7" s="9" t="s">
        <v>41</v>
      </c>
      <c r="G7" s="9" t="s">
        <v>21</v>
      </c>
      <c r="H7" s="9" t="s">
        <v>21</v>
      </c>
      <c r="I7" s="10" t="s">
        <v>42</v>
      </c>
      <c r="J7" s="10" t="s">
        <v>55</v>
      </c>
      <c r="K7" s="10" t="s">
        <v>56</v>
      </c>
      <c r="L7" s="10" t="s">
        <v>22</v>
      </c>
      <c r="M7" s="7" t="s">
        <v>23</v>
      </c>
      <c r="N7" s="7" t="s">
        <v>24</v>
      </c>
      <c r="O7" s="9"/>
      <c r="P7" s="11">
        <v>899462</v>
      </c>
      <c r="Q7" s="11">
        <v>8.9946199999999994</v>
      </c>
      <c r="R7" s="11">
        <v>8.994619999999999E-2</v>
      </c>
      <c r="S7" s="12">
        <v>43476.878298611111</v>
      </c>
      <c r="T7" s="12">
        <v>43486.666666666664</v>
      </c>
      <c r="U7" s="10" t="s">
        <v>26</v>
      </c>
    </row>
    <row r="8" spans="1:21" x14ac:dyDescent="0.2">
      <c r="A8" s="7">
        <v>2362</v>
      </c>
      <c r="B8" s="19">
        <v>43476</v>
      </c>
      <c r="C8" s="19" t="s">
        <v>35</v>
      </c>
      <c r="D8" s="7">
        <v>73</v>
      </c>
      <c r="E8" s="9" t="s">
        <v>40</v>
      </c>
      <c r="F8" s="9" t="s">
        <v>41</v>
      </c>
      <c r="G8" s="9" t="s">
        <v>21</v>
      </c>
      <c r="H8" s="9" t="s">
        <v>21</v>
      </c>
      <c r="I8" s="10" t="s">
        <v>42</v>
      </c>
      <c r="J8" s="10" t="s">
        <v>57</v>
      </c>
      <c r="K8" s="10" t="s">
        <v>44</v>
      </c>
      <c r="L8" s="10" t="s">
        <v>22</v>
      </c>
      <c r="M8" s="7" t="s">
        <v>23</v>
      </c>
      <c r="N8" s="7" t="s">
        <v>24</v>
      </c>
      <c r="O8" s="9"/>
      <c r="P8" s="11">
        <v>4952304.1399999997</v>
      </c>
      <c r="Q8" s="11">
        <v>49.523041399999997</v>
      </c>
      <c r="R8" s="11">
        <v>0.49523041399999995</v>
      </c>
      <c r="S8" s="12">
        <v>43476.877453703702</v>
      </c>
      <c r="T8" s="12">
        <v>43486.666666666664</v>
      </c>
      <c r="U8" s="10" t="s">
        <v>26</v>
      </c>
    </row>
    <row r="9" spans="1:21" x14ac:dyDescent="0.2">
      <c r="A9" s="7">
        <v>1279</v>
      </c>
      <c r="B9" s="19">
        <v>43503</v>
      </c>
      <c r="C9" s="19" t="s">
        <v>36</v>
      </c>
      <c r="D9" s="7">
        <v>73</v>
      </c>
      <c r="E9" s="9" t="s">
        <v>40</v>
      </c>
      <c r="F9" s="9" t="s">
        <v>41</v>
      </c>
      <c r="G9" s="9" t="s">
        <v>21</v>
      </c>
      <c r="H9" s="9" t="s">
        <v>21</v>
      </c>
      <c r="I9" s="10" t="s">
        <v>37</v>
      </c>
      <c r="J9" s="10" t="s">
        <v>58</v>
      </c>
      <c r="K9" s="10" t="s">
        <v>59</v>
      </c>
      <c r="L9" s="10" t="s">
        <v>38</v>
      </c>
      <c r="M9" s="7" t="s">
        <v>23</v>
      </c>
      <c r="N9" s="7" t="s">
        <v>24</v>
      </c>
      <c r="O9" s="9" t="s">
        <v>25</v>
      </c>
      <c r="P9" s="11">
        <v>26875</v>
      </c>
      <c r="Q9" s="11">
        <v>0.26874999999999999</v>
      </c>
      <c r="R9" s="11">
        <v>2.6874999999999998E-3</v>
      </c>
      <c r="S9" s="12">
        <v>43503.789467592593</v>
      </c>
      <c r="T9" s="12">
        <v>43512.666666666664</v>
      </c>
      <c r="U9" s="10" t="s">
        <v>32</v>
      </c>
    </row>
    <row r="10" spans="1:21" x14ac:dyDescent="0.2">
      <c r="A10" s="7">
        <v>1280</v>
      </c>
      <c r="B10" s="19">
        <v>43503</v>
      </c>
      <c r="C10" s="19" t="s">
        <v>36</v>
      </c>
      <c r="D10" s="7">
        <v>73</v>
      </c>
      <c r="E10" s="9" t="s">
        <v>40</v>
      </c>
      <c r="F10" s="9" t="s">
        <v>41</v>
      </c>
      <c r="G10" s="9" t="s">
        <v>21</v>
      </c>
      <c r="H10" s="9" t="s">
        <v>21</v>
      </c>
      <c r="I10" s="10" t="s">
        <v>37</v>
      </c>
      <c r="J10" s="10" t="s">
        <v>60</v>
      </c>
      <c r="K10" s="10" t="s">
        <v>61</v>
      </c>
      <c r="L10" s="10" t="s">
        <v>38</v>
      </c>
      <c r="M10" s="7" t="s">
        <v>23</v>
      </c>
      <c r="N10" s="7" t="s">
        <v>24</v>
      </c>
      <c r="O10" s="9" t="s">
        <v>25</v>
      </c>
      <c r="P10" s="11">
        <v>31250</v>
      </c>
      <c r="Q10" s="11">
        <v>0.3125</v>
      </c>
      <c r="R10" s="11">
        <v>3.1250000000000002E-3</v>
      </c>
      <c r="S10" s="12">
        <v>43503.7890625</v>
      </c>
      <c r="T10" s="12">
        <v>43512.666666666664</v>
      </c>
      <c r="U10" s="10" t="s">
        <v>32</v>
      </c>
    </row>
    <row r="11" spans="1:21" x14ac:dyDescent="0.2">
      <c r="A11" s="7">
        <v>1281</v>
      </c>
      <c r="B11" s="19">
        <v>43503</v>
      </c>
      <c r="C11" s="19" t="s">
        <v>36</v>
      </c>
      <c r="D11" s="7">
        <v>73</v>
      </c>
      <c r="E11" s="9" t="s">
        <v>40</v>
      </c>
      <c r="F11" s="9" t="s">
        <v>41</v>
      </c>
      <c r="G11" s="9" t="s">
        <v>21</v>
      </c>
      <c r="H11" s="9" t="s">
        <v>21</v>
      </c>
      <c r="I11" s="10" t="s">
        <v>37</v>
      </c>
      <c r="J11" s="10" t="s">
        <v>62</v>
      </c>
      <c r="K11" s="10" t="s">
        <v>63</v>
      </c>
      <c r="L11" s="10" t="s">
        <v>38</v>
      </c>
      <c r="M11" s="7" t="s">
        <v>23</v>
      </c>
      <c r="N11" s="7" t="s">
        <v>24</v>
      </c>
      <c r="O11" s="9" t="s">
        <v>25</v>
      </c>
      <c r="P11" s="11">
        <v>32500</v>
      </c>
      <c r="Q11" s="11">
        <v>0.32500000000000001</v>
      </c>
      <c r="R11" s="11">
        <v>3.2500000000000003E-3</v>
      </c>
      <c r="S11" s="12">
        <v>43503.788668981484</v>
      </c>
      <c r="T11" s="12">
        <v>43512.666666666664</v>
      </c>
      <c r="U11" s="10" t="s">
        <v>32</v>
      </c>
    </row>
    <row r="12" spans="1:21" x14ac:dyDescent="0.2">
      <c r="A12" s="7">
        <v>1282</v>
      </c>
      <c r="B12" s="19">
        <v>43503</v>
      </c>
      <c r="C12" s="19" t="s">
        <v>36</v>
      </c>
      <c r="D12" s="7">
        <v>73</v>
      </c>
      <c r="E12" s="9" t="s">
        <v>40</v>
      </c>
      <c r="F12" s="9" t="s">
        <v>41</v>
      </c>
      <c r="G12" s="9" t="s">
        <v>21</v>
      </c>
      <c r="H12" s="9" t="s">
        <v>21</v>
      </c>
      <c r="I12" s="10" t="s">
        <v>37</v>
      </c>
      <c r="J12" s="10" t="s">
        <v>64</v>
      </c>
      <c r="K12" s="10" t="s">
        <v>65</v>
      </c>
      <c r="L12" s="10" t="s">
        <v>38</v>
      </c>
      <c r="M12" s="7" t="s">
        <v>23</v>
      </c>
      <c r="N12" s="7" t="s">
        <v>24</v>
      </c>
      <c r="O12" s="9" t="s">
        <v>25</v>
      </c>
      <c r="P12" s="11">
        <v>37500</v>
      </c>
      <c r="Q12" s="11">
        <v>0.375</v>
      </c>
      <c r="R12" s="11">
        <v>3.7499999999999999E-3</v>
      </c>
      <c r="S12" s="12">
        <v>43503.788263888891</v>
      </c>
      <c r="T12" s="12">
        <v>43512.666666666664</v>
      </c>
      <c r="U12" s="10" t="s">
        <v>32</v>
      </c>
    </row>
    <row r="13" spans="1:21" x14ac:dyDescent="0.2">
      <c r="A13" s="7">
        <v>1283</v>
      </c>
      <c r="B13" s="19">
        <v>43503</v>
      </c>
      <c r="C13" s="19" t="s">
        <v>36</v>
      </c>
      <c r="D13" s="7">
        <v>73</v>
      </c>
      <c r="E13" s="9" t="s">
        <v>40</v>
      </c>
      <c r="F13" s="9" t="s">
        <v>41</v>
      </c>
      <c r="G13" s="9" t="s">
        <v>21</v>
      </c>
      <c r="H13" s="9" t="s">
        <v>21</v>
      </c>
      <c r="I13" s="10" t="s">
        <v>37</v>
      </c>
      <c r="J13" s="10" t="s">
        <v>66</v>
      </c>
      <c r="K13" s="10" t="s">
        <v>67</v>
      </c>
      <c r="L13" s="10" t="s">
        <v>38</v>
      </c>
      <c r="M13" s="7" t="s">
        <v>23</v>
      </c>
      <c r="N13" s="7" t="s">
        <v>24</v>
      </c>
      <c r="O13" s="9" t="s">
        <v>25</v>
      </c>
      <c r="P13" s="11">
        <v>47886</v>
      </c>
      <c r="Q13" s="11">
        <v>0.47886000000000001</v>
      </c>
      <c r="R13" s="11">
        <v>4.7886000000000005E-3</v>
      </c>
      <c r="S13" s="12">
        <v>43503.787824074076</v>
      </c>
      <c r="T13" s="12">
        <v>43512.666666666664</v>
      </c>
      <c r="U13" s="10" t="s">
        <v>32</v>
      </c>
    </row>
    <row r="14" spans="1:21" x14ac:dyDescent="0.2">
      <c r="A14" s="7">
        <v>1284</v>
      </c>
      <c r="B14" s="19">
        <v>43503</v>
      </c>
      <c r="C14" s="19" t="s">
        <v>36</v>
      </c>
      <c r="D14" s="7">
        <v>73</v>
      </c>
      <c r="E14" s="9" t="s">
        <v>40</v>
      </c>
      <c r="F14" s="9" t="s">
        <v>41</v>
      </c>
      <c r="G14" s="9" t="s">
        <v>21</v>
      </c>
      <c r="H14" s="9" t="s">
        <v>21</v>
      </c>
      <c r="I14" s="10" t="s">
        <v>37</v>
      </c>
      <c r="J14" s="10" t="s">
        <v>68</v>
      </c>
      <c r="K14" s="10" t="s">
        <v>69</v>
      </c>
      <c r="L14" s="10" t="s">
        <v>38</v>
      </c>
      <c r="M14" s="7" t="s">
        <v>23</v>
      </c>
      <c r="N14" s="7" t="s">
        <v>24</v>
      </c>
      <c r="O14" s="9" t="s">
        <v>25</v>
      </c>
      <c r="P14" s="11">
        <v>82863.600000000006</v>
      </c>
      <c r="Q14" s="11">
        <v>0.82863600000000004</v>
      </c>
      <c r="R14" s="11">
        <v>8.2863599999999996E-3</v>
      </c>
      <c r="S14" s="12">
        <v>43503.786666666667</v>
      </c>
      <c r="T14" s="12">
        <v>43512.666666666664</v>
      </c>
      <c r="U14" s="10" t="s">
        <v>32</v>
      </c>
    </row>
    <row r="15" spans="1:21" x14ac:dyDescent="0.2">
      <c r="A15" s="7">
        <v>1285</v>
      </c>
      <c r="B15" s="19">
        <v>43503</v>
      </c>
      <c r="C15" s="19" t="s">
        <v>36</v>
      </c>
      <c r="D15" s="7">
        <v>73</v>
      </c>
      <c r="E15" s="9" t="s">
        <v>40</v>
      </c>
      <c r="F15" s="9" t="s">
        <v>41</v>
      </c>
      <c r="G15" s="9" t="s">
        <v>21</v>
      </c>
      <c r="H15" s="9" t="s">
        <v>21</v>
      </c>
      <c r="I15" s="10" t="s">
        <v>37</v>
      </c>
      <c r="J15" s="10" t="s">
        <v>70</v>
      </c>
      <c r="K15" s="10" t="s">
        <v>71</v>
      </c>
      <c r="L15" s="10" t="s">
        <v>38</v>
      </c>
      <c r="M15" s="7" t="s">
        <v>23</v>
      </c>
      <c r="N15" s="7" t="s">
        <v>24</v>
      </c>
      <c r="O15" s="9" t="s">
        <v>25</v>
      </c>
      <c r="P15" s="11">
        <v>57046.8</v>
      </c>
      <c r="Q15" s="11">
        <v>0.57046799999999998</v>
      </c>
      <c r="R15" s="11">
        <v>5.7046800000000002E-3</v>
      </c>
      <c r="S15" s="12">
        <v>43503.785752314812</v>
      </c>
      <c r="T15" s="12">
        <v>43512.666666666664</v>
      </c>
      <c r="U15" s="10" t="s">
        <v>32</v>
      </c>
    </row>
    <row r="16" spans="1:21" x14ac:dyDescent="0.2">
      <c r="A16" s="7">
        <v>1286</v>
      </c>
      <c r="B16" s="19">
        <v>43503</v>
      </c>
      <c r="C16" s="19" t="s">
        <v>36</v>
      </c>
      <c r="D16" s="7">
        <v>73</v>
      </c>
      <c r="E16" s="9" t="s">
        <v>40</v>
      </c>
      <c r="F16" s="9" t="s">
        <v>41</v>
      </c>
      <c r="G16" s="9" t="s">
        <v>21</v>
      </c>
      <c r="H16" s="9" t="s">
        <v>21</v>
      </c>
      <c r="I16" s="10" t="s">
        <v>37</v>
      </c>
      <c r="J16" s="10" t="s">
        <v>72</v>
      </c>
      <c r="K16" s="10" t="s">
        <v>73</v>
      </c>
      <c r="L16" s="10" t="s">
        <v>38</v>
      </c>
      <c r="M16" s="7" t="s">
        <v>23</v>
      </c>
      <c r="N16" s="7" t="s">
        <v>24</v>
      </c>
      <c r="O16" s="9" t="s">
        <v>25</v>
      </c>
      <c r="P16" s="11">
        <v>20662.5</v>
      </c>
      <c r="Q16" s="11">
        <v>0.206625</v>
      </c>
      <c r="R16" s="11">
        <v>2.0662499999999999E-3</v>
      </c>
      <c r="S16" s="12">
        <v>43503.785358796296</v>
      </c>
      <c r="T16" s="12">
        <v>43512.666666666664</v>
      </c>
      <c r="U16" s="10" t="s">
        <v>32</v>
      </c>
    </row>
    <row r="17" spans="1:21" x14ac:dyDescent="0.2">
      <c r="A17" s="7">
        <v>1287</v>
      </c>
      <c r="B17" s="19">
        <v>43503</v>
      </c>
      <c r="C17" s="19" t="s">
        <v>36</v>
      </c>
      <c r="D17" s="7">
        <v>73</v>
      </c>
      <c r="E17" s="9" t="s">
        <v>40</v>
      </c>
      <c r="F17" s="9" t="s">
        <v>41</v>
      </c>
      <c r="G17" s="9" t="s">
        <v>21</v>
      </c>
      <c r="H17" s="9" t="s">
        <v>21</v>
      </c>
      <c r="I17" s="10" t="s">
        <v>37</v>
      </c>
      <c r="J17" s="10" t="s">
        <v>74</v>
      </c>
      <c r="K17" s="10" t="s">
        <v>75</v>
      </c>
      <c r="L17" s="10" t="s">
        <v>38</v>
      </c>
      <c r="M17" s="7" t="s">
        <v>23</v>
      </c>
      <c r="N17" s="7" t="s">
        <v>24</v>
      </c>
      <c r="O17" s="9" t="s">
        <v>25</v>
      </c>
      <c r="P17" s="11">
        <v>23837.5</v>
      </c>
      <c r="Q17" s="11">
        <v>0.238375</v>
      </c>
      <c r="R17" s="11">
        <v>2.38375E-3</v>
      </c>
      <c r="S17" s="12">
        <v>43503.784988425927</v>
      </c>
      <c r="T17" s="12">
        <v>43512.666666666664</v>
      </c>
      <c r="U17" s="10" t="s">
        <v>32</v>
      </c>
    </row>
    <row r="18" spans="1:21" x14ac:dyDescent="0.2">
      <c r="A18" s="7">
        <v>1288</v>
      </c>
      <c r="B18" s="19">
        <v>43503</v>
      </c>
      <c r="C18" s="19" t="s">
        <v>36</v>
      </c>
      <c r="D18" s="7">
        <v>73</v>
      </c>
      <c r="E18" s="9" t="s">
        <v>40</v>
      </c>
      <c r="F18" s="9" t="s">
        <v>41</v>
      </c>
      <c r="G18" s="9" t="s">
        <v>21</v>
      </c>
      <c r="H18" s="9" t="s">
        <v>21</v>
      </c>
      <c r="I18" s="10" t="s">
        <v>37</v>
      </c>
      <c r="J18" s="10" t="s">
        <v>76</v>
      </c>
      <c r="K18" s="10" t="s">
        <v>77</v>
      </c>
      <c r="L18" s="10" t="s">
        <v>38</v>
      </c>
      <c r="M18" s="7" t="s">
        <v>23</v>
      </c>
      <c r="N18" s="7" t="s">
        <v>24</v>
      </c>
      <c r="O18" s="9" t="s">
        <v>25</v>
      </c>
      <c r="P18" s="11">
        <v>81822.600000000006</v>
      </c>
      <c r="Q18" s="11">
        <v>0.81822600000000001</v>
      </c>
      <c r="R18" s="11">
        <v>8.1822600000000002E-3</v>
      </c>
      <c r="S18" s="12">
        <v>43503.784444444442</v>
      </c>
      <c r="T18" s="12">
        <v>43512.666666666664</v>
      </c>
      <c r="U18" s="10" t="s">
        <v>32</v>
      </c>
    </row>
    <row r="19" spans="1:21" x14ac:dyDescent="0.2">
      <c r="A19" s="7">
        <v>1304</v>
      </c>
      <c r="B19" s="19">
        <v>43503</v>
      </c>
      <c r="C19" s="19" t="s">
        <v>36</v>
      </c>
      <c r="D19" s="7">
        <v>73</v>
      </c>
      <c r="E19" s="9" t="s">
        <v>40</v>
      </c>
      <c r="F19" s="9" t="s">
        <v>41</v>
      </c>
      <c r="G19" s="9" t="s">
        <v>21</v>
      </c>
      <c r="H19" s="9" t="s">
        <v>21</v>
      </c>
      <c r="I19" s="10" t="s">
        <v>78</v>
      </c>
      <c r="J19" s="10" t="s">
        <v>79</v>
      </c>
      <c r="K19" s="10" t="s">
        <v>80</v>
      </c>
      <c r="L19" s="10" t="s">
        <v>45</v>
      </c>
      <c r="M19" s="7" t="s">
        <v>23</v>
      </c>
      <c r="N19" s="7" t="s">
        <v>24</v>
      </c>
      <c r="O19" s="9" t="s">
        <v>81</v>
      </c>
      <c r="P19" s="11">
        <v>0</v>
      </c>
      <c r="Q19" s="11">
        <v>0</v>
      </c>
      <c r="R19" s="11">
        <v>0</v>
      </c>
      <c r="S19" s="12">
        <v>43503.721817129626</v>
      </c>
      <c r="T19" s="12">
        <v>43523.666666666664</v>
      </c>
      <c r="U19" s="10" t="s">
        <v>32</v>
      </c>
    </row>
    <row r="20" spans="1:21" x14ac:dyDescent="0.2">
      <c r="A20" s="7">
        <v>2613</v>
      </c>
      <c r="B20" s="19">
        <v>43519</v>
      </c>
      <c r="C20" s="19" t="s">
        <v>36</v>
      </c>
      <c r="D20" s="7">
        <v>73</v>
      </c>
      <c r="E20" s="9" t="s">
        <v>40</v>
      </c>
      <c r="F20" s="9" t="s">
        <v>41</v>
      </c>
      <c r="G20" s="9" t="s">
        <v>21</v>
      </c>
      <c r="H20" s="9" t="s">
        <v>21</v>
      </c>
      <c r="I20" s="10" t="s">
        <v>82</v>
      </c>
      <c r="J20" s="10" t="s">
        <v>83</v>
      </c>
      <c r="K20" s="10" t="s">
        <v>84</v>
      </c>
      <c r="L20" s="10" t="s">
        <v>85</v>
      </c>
      <c r="M20" s="7" t="s">
        <v>23</v>
      </c>
      <c r="N20" s="7" t="s">
        <v>24</v>
      </c>
      <c r="O20" s="9" t="s">
        <v>25</v>
      </c>
      <c r="P20" s="11">
        <v>0</v>
      </c>
      <c r="Q20" s="11">
        <v>0</v>
      </c>
      <c r="R20" s="11">
        <v>0</v>
      </c>
      <c r="S20" s="12">
        <v>43519.710810185185</v>
      </c>
      <c r="T20" s="12">
        <v>43529.666666666664</v>
      </c>
      <c r="U20" s="10" t="s">
        <v>34</v>
      </c>
    </row>
    <row r="21" spans="1:21" x14ac:dyDescent="0.2">
      <c r="A21" s="7">
        <v>2617</v>
      </c>
      <c r="B21" s="19">
        <v>43519</v>
      </c>
      <c r="C21" s="19" t="s">
        <v>36</v>
      </c>
      <c r="D21" s="7">
        <v>73</v>
      </c>
      <c r="E21" s="9" t="s">
        <v>40</v>
      </c>
      <c r="F21" s="9" t="s">
        <v>41</v>
      </c>
      <c r="G21" s="9" t="s">
        <v>21</v>
      </c>
      <c r="H21" s="9" t="s">
        <v>21</v>
      </c>
      <c r="I21" s="10" t="s">
        <v>82</v>
      </c>
      <c r="J21" s="10" t="s">
        <v>86</v>
      </c>
      <c r="K21" s="10" t="s">
        <v>87</v>
      </c>
      <c r="L21" s="10" t="s">
        <v>85</v>
      </c>
      <c r="M21" s="7" t="s">
        <v>23</v>
      </c>
      <c r="N21" s="7" t="s">
        <v>24</v>
      </c>
      <c r="O21" s="9" t="s">
        <v>25</v>
      </c>
      <c r="P21" s="11">
        <v>0</v>
      </c>
      <c r="Q21" s="11">
        <v>0</v>
      </c>
      <c r="R21" s="11">
        <v>0</v>
      </c>
      <c r="S21" s="12">
        <v>43519.604143518518</v>
      </c>
      <c r="T21" s="12">
        <v>43529.666666666664</v>
      </c>
      <c r="U21" s="10" t="s">
        <v>34</v>
      </c>
    </row>
    <row r="22" spans="1:21" x14ac:dyDescent="0.2">
      <c r="A22" s="7">
        <v>652</v>
      </c>
      <c r="B22" s="19">
        <v>43523</v>
      </c>
      <c r="C22" s="19" t="s">
        <v>36</v>
      </c>
      <c r="D22" s="7">
        <v>73</v>
      </c>
      <c r="E22" s="9" t="s">
        <v>40</v>
      </c>
      <c r="F22" s="9" t="s">
        <v>41</v>
      </c>
      <c r="G22" s="9" t="s">
        <v>21</v>
      </c>
      <c r="H22" s="9" t="s">
        <v>21</v>
      </c>
      <c r="I22" s="10" t="s">
        <v>52</v>
      </c>
      <c r="J22" s="10" t="s">
        <v>88</v>
      </c>
      <c r="K22" s="10" t="s">
        <v>89</v>
      </c>
      <c r="L22" s="10" t="s">
        <v>28</v>
      </c>
      <c r="M22" s="7" t="s">
        <v>23</v>
      </c>
      <c r="N22" s="7" t="s">
        <v>24</v>
      </c>
      <c r="O22" s="9" t="s">
        <v>30</v>
      </c>
      <c r="P22" s="11">
        <v>0</v>
      </c>
      <c r="Q22" s="11">
        <v>0</v>
      </c>
      <c r="R22" s="11">
        <v>0</v>
      </c>
      <c r="S22" s="12">
        <v>43523.737847222219</v>
      </c>
      <c r="T22" s="12">
        <v>43538.666666666664</v>
      </c>
      <c r="U22" s="10" t="s">
        <v>32</v>
      </c>
    </row>
    <row r="23" spans="1:21" x14ac:dyDescent="0.2">
      <c r="A23" s="7">
        <v>653</v>
      </c>
      <c r="B23" s="19">
        <v>43523</v>
      </c>
      <c r="C23" s="19" t="s">
        <v>36</v>
      </c>
      <c r="D23" s="7">
        <v>73</v>
      </c>
      <c r="E23" s="9" t="s">
        <v>40</v>
      </c>
      <c r="F23" s="9" t="s">
        <v>41</v>
      </c>
      <c r="G23" s="9" t="s">
        <v>21</v>
      </c>
      <c r="H23" s="9" t="s">
        <v>21</v>
      </c>
      <c r="I23" s="10" t="s">
        <v>52</v>
      </c>
      <c r="J23" s="10" t="s">
        <v>90</v>
      </c>
      <c r="K23" s="10" t="s">
        <v>91</v>
      </c>
      <c r="L23" s="10" t="s">
        <v>28</v>
      </c>
      <c r="M23" s="7" t="s">
        <v>23</v>
      </c>
      <c r="N23" s="7" t="s">
        <v>24</v>
      </c>
      <c r="O23" s="9" t="s">
        <v>30</v>
      </c>
      <c r="P23" s="11">
        <v>0</v>
      </c>
      <c r="Q23" s="11">
        <v>0</v>
      </c>
      <c r="R23" s="11">
        <v>0</v>
      </c>
      <c r="S23" s="12">
        <v>43523.729398148149</v>
      </c>
      <c r="T23" s="12">
        <v>43538.666666666664</v>
      </c>
      <c r="U23" s="10" t="s">
        <v>32</v>
      </c>
    </row>
    <row r="24" spans="1:21" x14ac:dyDescent="0.2">
      <c r="A24" s="7">
        <v>654</v>
      </c>
      <c r="B24" s="19">
        <v>43523</v>
      </c>
      <c r="C24" s="19" t="s">
        <v>36</v>
      </c>
      <c r="D24" s="7">
        <v>73</v>
      </c>
      <c r="E24" s="9" t="s">
        <v>40</v>
      </c>
      <c r="F24" s="9" t="s">
        <v>41</v>
      </c>
      <c r="G24" s="9" t="s">
        <v>21</v>
      </c>
      <c r="H24" s="9" t="s">
        <v>21</v>
      </c>
      <c r="I24" s="10" t="s">
        <v>52</v>
      </c>
      <c r="J24" s="10" t="s">
        <v>92</v>
      </c>
      <c r="K24" s="10" t="s">
        <v>93</v>
      </c>
      <c r="L24" s="10" t="s">
        <v>94</v>
      </c>
      <c r="M24" s="7" t="s">
        <v>23</v>
      </c>
      <c r="N24" s="7" t="s">
        <v>24</v>
      </c>
      <c r="O24" s="9" t="s">
        <v>29</v>
      </c>
      <c r="P24" s="11">
        <v>0</v>
      </c>
      <c r="Q24" s="11">
        <v>0</v>
      </c>
      <c r="R24" s="11">
        <v>0</v>
      </c>
      <c r="S24" s="12">
        <v>43523.720810185187</v>
      </c>
      <c r="T24" s="12">
        <v>43538.666666666664</v>
      </c>
      <c r="U24" s="10" t="s">
        <v>32</v>
      </c>
    </row>
    <row r="25" spans="1:21" x14ac:dyDescent="0.2">
      <c r="A25" s="7">
        <v>2547</v>
      </c>
      <c r="B25" s="19">
        <v>43523</v>
      </c>
      <c r="C25" s="19" t="s">
        <v>36</v>
      </c>
      <c r="D25" s="7">
        <v>73</v>
      </c>
      <c r="E25" s="9" t="s">
        <v>40</v>
      </c>
      <c r="F25" s="9" t="s">
        <v>41</v>
      </c>
      <c r="G25" s="9" t="s">
        <v>21</v>
      </c>
      <c r="H25" s="9" t="s">
        <v>21</v>
      </c>
      <c r="I25" s="10" t="s">
        <v>52</v>
      </c>
      <c r="J25" s="10" t="s">
        <v>95</v>
      </c>
      <c r="K25" s="10" t="s">
        <v>96</v>
      </c>
      <c r="L25" s="10" t="s">
        <v>28</v>
      </c>
      <c r="M25" s="7" t="s">
        <v>23</v>
      </c>
      <c r="N25" s="7" t="s">
        <v>24</v>
      </c>
      <c r="O25" s="9" t="s">
        <v>30</v>
      </c>
      <c r="P25" s="11">
        <v>0</v>
      </c>
      <c r="Q25" s="11">
        <v>0</v>
      </c>
      <c r="R25" s="11">
        <v>0</v>
      </c>
      <c r="S25" s="12">
        <v>43523.76425925926</v>
      </c>
      <c r="T25" s="12">
        <v>43538.666666666664</v>
      </c>
      <c r="U25" s="10" t="s">
        <v>97</v>
      </c>
    </row>
    <row r="26" spans="1:21" x14ac:dyDescent="0.2">
      <c r="A26" s="7">
        <v>563</v>
      </c>
      <c r="B26" s="19">
        <v>43526</v>
      </c>
      <c r="C26" s="19" t="s">
        <v>39</v>
      </c>
      <c r="D26" s="7">
        <v>73</v>
      </c>
      <c r="E26" s="9" t="s">
        <v>40</v>
      </c>
      <c r="F26" s="9" t="s">
        <v>41</v>
      </c>
      <c r="G26" s="9" t="s">
        <v>21</v>
      </c>
      <c r="H26" s="9" t="s">
        <v>21</v>
      </c>
      <c r="I26" s="10" t="s">
        <v>52</v>
      </c>
      <c r="J26" s="10" t="s">
        <v>98</v>
      </c>
      <c r="K26" s="10" t="s">
        <v>99</v>
      </c>
      <c r="L26" s="10" t="s">
        <v>28</v>
      </c>
      <c r="M26" s="7" t="s">
        <v>23</v>
      </c>
      <c r="N26" s="7" t="s">
        <v>24</v>
      </c>
      <c r="O26" s="9" t="s">
        <v>30</v>
      </c>
      <c r="P26" s="11">
        <v>0</v>
      </c>
      <c r="Q26" s="11">
        <v>0</v>
      </c>
      <c r="R26" s="11">
        <v>0</v>
      </c>
      <c r="S26" s="12">
        <v>43526.747083333335</v>
      </c>
      <c r="T26" s="12">
        <v>43538.666666666664</v>
      </c>
      <c r="U26" s="10" t="s">
        <v>32</v>
      </c>
    </row>
    <row r="27" spans="1:21" x14ac:dyDescent="0.2">
      <c r="A27" s="7">
        <v>569</v>
      </c>
      <c r="B27" s="19">
        <v>43526</v>
      </c>
      <c r="C27" s="19" t="s">
        <v>39</v>
      </c>
      <c r="D27" s="7">
        <v>73</v>
      </c>
      <c r="E27" s="9" t="s">
        <v>40</v>
      </c>
      <c r="F27" s="9" t="s">
        <v>41</v>
      </c>
      <c r="G27" s="9" t="s">
        <v>21</v>
      </c>
      <c r="H27" s="9" t="s">
        <v>21</v>
      </c>
      <c r="I27" s="10" t="s">
        <v>52</v>
      </c>
      <c r="J27" s="10" t="s">
        <v>100</v>
      </c>
      <c r="K27" s="10" t="s">
        <v>101</v>
      </c>
      <c r="L27" s="10" t="s">
        <v>27</v>
      </c>
      <c r="M27" s="7" t="s">
        <v>23</v>
      </c>
      <c r="N27" s="7" t="s">
        <v>24</v>
      </c>
      <c r="O27" s="9" t="s">
        <v>30</v>
      </c>
      <c r="P27" s="11">
        <v>0</v>
      </c>
      <c r="Q27" s="11">
        <v>0</v>
      </c>
      <c r="R27" s="11">
        <v>0</v>
      </c>
      <c r="S27" s="12">
        <v>43526.717581018522</v>
      </c>
      <c r="T27" s="12">
        <v>43538.666666666664</v>
      </c>
      <c r="U27" s="10" t="s">
        <v>32</v>
      </c>
    </row>
    <row r="28" spans="1:21" x14ac:dyDescent="0.2">
      <c r="A28" s="7">
        <v>572</v>
      </c>
      <c r="B28" s="19">
        <v>43526</v>
      </c>
      <c r="C28" s="19" t="s">
        <v>39</v>
      </c>
      <c r="D28" s="7">
        <v>73</v>
      </c>
      <c r="E28" s="9" t="s">
        <v>40</v>
      </c>
      <c r="F28" s="9" t="s">
        <v>41</v>
      </c>
      <c r="G28" s="9" t="s">
        <v>21</v>
      </c>
      <c r="H28" s="9" t="s">
        <v>21</v>
      </c>
      <c r="I28" s="10" t="s">
        <v>52</v>
      </c>
      <c r="J28" s="10" t="s">
        <v>102</v>
      </c>
      <c r="K28" s="10" t="s">
        <v>103</v>
      </c>
      <c r="L28" s="10" t="s">
        <v>27</v>
      </c>
      <c r="M28" s="7" t="s">
        <v>23</v>
      </c>
      <c r="N28" s="7" t="s">
        <v>24</v>
      </c>
      <c r="O28" s="9" t="s">
        <v>30</v>
      </c>
      <c r="P28" s="11">
        <v>0</v>
      </c>
      <c r="Q28" s="11">
        <v>0</v>
      </c>
      <c r="R28" s="11">
        <v>0</v>
      </c>
      <c r="S28" s="12">
        <v>43526.671770833331</v>
      </c>
      <c r="T28" s="12">
        <v>43538.666666666664</v>
      </c>
      <c r="U28" s="10" t="s">
        <v>32</v>
      </c>
    </row>
    <row r="29" spans="1:21" x14ac:dyDescent="0.2">
      <c r="A29" s="7">
        <v>575</v>
      </c>
      <c r="B29" s="19">
        <v>43526</v>
      </c>
      <c r="C29" s="19" t="s">
        <v>39</v>
      </c>
      <c r="D29" s="7">
        <v>73</v>
      </c>
      <c r="E29" s="9" t="s">
        <v>40</v>
      </c>
      <c r="F29" s="9" t="s">
        <v>41</v>
      </c>
      <c r="G29" s="9" t="s">
        <v>21</v>
      </c>
      <c r="H29" s="9" t="s">
        <v>21</v>
      </c>
      <c r="I29" s="10" t="s">
        <v>52</v>
      </c>
      <c r="J29" s="10" t="s">
        <v>104</v>
      </c>
      <c r="K29" s="10" t="s">
        <v>105</v>
      </c>
      <c r="L29" s="10" t="s">
        <v>27</v>
      </c>
      <c r="M29" s="7" t="s">
        <v>23</v>
      </c>
      <c r="N29" s="7" t="s">
        <v>24</v>
      </c>
      <c r="O29" s="9" t="s">
        <v>30</v>
      </c>
      <c r="P29" s="11">
        <v>0</v>
      </c>
      <c r="Q29" s="11">
        <v>0</v>
      </c>
      <c r="R29" s="11">
        <v>0</v>
      </c>
      <c r="S29" s="12">
        <v>43526.656412037039</v>
      </c>
      <c r="T29" s="12">
        <v>43538.666666666664</v>
      </c>
      <c r="U29" s="10" t="s">
        <v>32</v>
      </c>
    </row>
    <row r="30" spans="1:21" x14ac:dyDescent="0.2">
      <c r="A30" s="7">
        <v>576</v>
      </c>
      <c r="B30" s="19">
        <v>43526</v>
      </c>
      <c r="C30" s="19" t="s">
        <v>39</v>
      </c>
      <c r="D30" s="7">
        <v>73</v>
      </c>
      <c r="E30" s="9" t="s">
        <v>40</v>
      </c>
      <c r="F30" s="9" t="s">
        <v>41</v>
      </c>
      <c r="G30" s="9" t="s">
        <v>21</v>
      </c>
      <c r="H30" s="9" t="s">
        <v>21</v>
      </c>
      <c r="I30" s="10" t="s">
        <v>52</v>
      </c>
      <c r="J30" s="10" t="s">
        <v>106</v>
      </c>
      <c r="K30" s="10" t="s">
        <v>107</v>
      </c>
      <c r="L30" s="10" t="s">
        <v>27</v>
      </c>
      <c r="M30" s="7" t="s">
        <v>23</v>
      </c>
      <c r="N30" s="7" t="s">
        <v>24</v>
      </c>
      <c r="O30" s="9" t="s">
        <v>30</v>
      </c>
      <c r="P30" s="11">
        <v>0</v>
      </c>
      <c r="Q30" s="11">
        <v>0</v>
      </c>
      <c r="R30" s="11">
        <v>0</v>
      </c>
      <c r="S30" s="12">
        <v>43526.649421296293</v>
      </c>
      <c r="T30" s="12">
        <v>43538.666666666664</v>
      </c>
      <c r="U30" s="10" t="s">
        <v>32</v>
      </c>
    </row>
    <row r="31" spans="1:21" x14ac:dyDescent="0.2">
      <c r="A31" s="7">
        <v>577</v>
      </c>
      <c r="B31" s="19">
        <v>43526</v>
      </c>
      <c r="C31" s="19" t="s">
        <v>39</v>
      </c>
      <c r="D31" s="7">
        <v>73</v>
      </c>
      <c r="E31" s="9" t="s">
        <v>40</v>
      </c>
      <c r="F31" s="9" t="s">
        <v>41</v>
      </c>
      <c r="G31" s="9" t="s">
        <v>21</v>
      </c>
      <c r="H31" s="9" t="s">
        <v>21</v>
      </c>
      <c r="I31" s="10" t="s">
        <v>52</v>
      </c>
      <c r="J31" s="10" t="s">
        <v>108</v>
      </c>
      <c r="K31" s="10" t="s">
        <v>109</v>
      </c>
      <c r="L31" s="10" t="s">
        <v>27</v>
      </c>
      <c r="M31" s="7" t="s">
        <v>23</v>
      </c>
      <c r="N31" s="7" t="s">
        <v>24</v>
      </c>
      <c r="O31" s="9" t="s">
        <v>30</v>
      </c>
      <c r="P31" s="11">
        <v>0</v>
      </c>
      <c r="Q31" s="11">
        <v>0</v>
      </c>
      <c r="R31" s="11">
        <v>0</v>
      </c>
      <c r="S31" s="12">
        <v>43526.641655092593</v>
      </c>
      <c r="T31" s="12">
        <v>43538.666666666664</v>
      </c>
      <c r="U31" s="10" t="s">
        <v>32</v>
      </c>
    </row>
    <row r="32" spans="1:21" x14ac:dyDescent="0.2">
      <c r="A32" s="7">
        <v>578</v>
      </c>
      <c r="B32" s="19">
        <v>43526</v>
      </c>
      <c r="C32" s="19" t="s">
        <v>39</v>
      </c>
      <c r="D32" s="7">
        <v>73</v>
      </c>
      <c r="E32" s="9" t="s">
        <v>40</v>
      </c>
      <c r="F32" s="9" t="s">
        <v>41</v>
      </c>
      <c r="G32" s="9" t="s">
        <v>21</v>
      </c>
      <c r="H32" s="9" t="s">
        <v>21</v>
      </c>
      <c r="I32" s="10" t="s">
        <v>52</v>
      </c>
      <c r="J32" s="10" t="s">
        <v>110</v>
      </c>
      <c r="K32" s="10" t="s">
        <v>111</v>
      </c>
      <c r="L32" s="10" t="s">
        <v>27</v>
      </c>
      <c r="M32" s="7" t="s">
        <v>23</v>
      </c>
      <c r="N32" s="7" t="s">
        <v>24</v>
      </c>
      <c r="O32" s="9" t="s">
        <v>30</v>
      </c>
      <c r="P32" s="11">
        <v>0</v>
      </c>
      <c r="Q32" s="11">
        <v>0</v>
      </c>
      <c r="R32" s="11">
        <v>0</v>
      </c>
      <c r="S32" s="12">
        <v>43526.634976851848</v>
      </c>
      <c r="T32" s="12">
        <v>43538.666666666664</v>
      </c>
      <c r="U32" s="10" t="s">
        <v>32</v>
      </c>
    </row>
    <row r="33" spans="1:21" x14ac:dyDescent="0.2">
      <c r="A33" s="7">
        <v>579</v>
      </c>
      <c r="B33" s="19">
        <v>43526</v>
      </c>
      <c r="C33" s="19" t="s">
        <v>39</v>
      </c>
      <c r="D33" s="7">
        <v>73</v>
      </c>
      <c r="E33" s="9" t="s">
        <v>40</v>
      </c>
      <c r="F33" s="9" t="s">
        <v>41</v>
      </c>
      <c r="G33" s="9" t="s">
        <v>21</v>
      </c>
      <c r="H33" s="9" t="s">
        <v>21</v>
      </c>
      <c r="I33" s="10" t="s">
        <v>52</v>
      </c>
      <c r="J33" s="10" t="s">
        <v>112</v>
      </c>
      <c r="K33" s="10" t="s">
        <v>113</v>
      </c>
      <c r="L33" s="10" t="s">
        <v>27</v>
      </c>
      <c r="M33" s="7" t="s">
        <v>23</v>
      </c>
      <c r="N33" s="7" t="s">
        <v>24</v>
      </c>
      <c r="O33" s="9" t="s">
        <v>30</v>
      </c>
      <c r="P33" s="11">
        <v>0</v>
      </c>
      <c r="Q33" s="11">
        <v>0</v>
      </c>
      <c r="R33" s="11">
        <v>0</v>
      </c>
      <c r="S33" s="12">
        <v>43526.628981481481</v>
      </c>
      <c r="T33" s="12">
        <v>43538.666666666664</v>
      </c>
      <c r="U33" s="10" t="s">
        <v>32</v>
      </c>
    </row>
    <row r="34" spans="1:21" x14ac:dyDescent="0.2">
      <c r="A34" s="7">
        <v>580</v>
      </c>
      <c r="B34" s="19">
        <v>43526</v>
      </c>
      <c r="C34" s="19" t="s">
        <v>39</v>
      </c>
      <c r="D34" s="7">
        <v>73</v>
      </c>
      <c r="E34" s="9" t="s">
        <v>40</v>
      </c>
      <c r="F34" s="9" t="s">
        <v>41</v>
      </c>
      <c r="G34" s="9" t="s">
        <v>21</v>
      </c>
      <c r="H34" s="9" t="s">
        <v>21</v>
      </c>
      <c r="I34" s="10" t="s">
        <v>52</v>
      </c>
      <c r="J34" s="10" t="s">
        <v>114</v>
      </c>
      <c r="K34" s="10" t="s">
        <v>115</v>
      </c>
      <c r="L34" s="10" t="s">
        <v>27</v>
      </c>
      <c r="M34" s="7" t="s">
        <v>23</v>
      </c>
      <c r="N34" s="7" t="s">
        <v>24</v>
      </c>
      <c r="O34" s="9" t="s">
        <v>30</v>
      </c>
      <c r="P34" s="11">
        <v>0</v>
      </c>
      <c r="Q34" s="11">
        <v>0</v>
      </c>
      <c r="R34" s="11">
        <v>0</v>
      </c>
      <c r="S34" s="12">
        <v>43526.598356481481</v>
      </c>
      <c r="T34" s="12">
        <v>43538.666666666664</v>
      </c>
      <c r="U34" s="10" t="s">
        <v>32</v>
      </c>
    </row>
    <row r="35" spans="1:21" x14ac:dyDescent="0.2">
      <c r="A35" s="7">
        <v>581</v>
      </c>
      <c r="B35" s="19">
        <v>43526</v>
      </c>
      <c r="C35" s="19" t="s">
        <v>39</v>
      </c>
      <c r="D35" s="7">
        <v>73</v>
      </c>
      <c r="E35" s="9" t="s">
        <v>40</v>
      </c>
      <c r="F35" s="9" t="s">
        <v>41</v>
      </c>
      <c r="G35" s="9" t="s">
        <v>21</v>
      </c>
      <c r="H35" s="9" t="s">
        <v>21</v>
      </c>
      <c r="I35" s="10" t="s">
        <v>52</v>
      </c>
      <c r="J35" s="10" t="s">
        <v>116</v>
      </c>
      <c r="K35" s="10" t="s">
        <v>117</v>
      </c>
      <c r="L35" s="10" t="s">
        <v>27</v>
      </c>
      <c r="M35" s="7" t="s">
        <v>23</v>
      </c>
      <c r="N35" s="7" t="s">
        <v>24</v>
      </c>
      <c r="O35" s="9" t="s">
        <v>30</v>
      </c>
      <c r="P35" s="11">
        <v>0</v>
      </c>
      <c r="Q35" s="11">
        <v>0</v>
      </c>
      <c r="R35" s="11">
        <v>0</v>
      </c>
      <c r="S35" s="12">
        <v>43526.582743055558</v>
      </c>
      <c r="T35" s="12">
        <v>43538.666666666664</v>
      </c>
      <c r="U35" s="10" t="s">
        <v>32</v>
      </c>
    </row>
    <row r="36" spans="1:21" x14ac:dyDescent="0.2">
      <c r="A36" s="7">
        <v>582</v>
      </c>
      <c r="B36" s="19">
        <v>43526</v>
      </c>
      <c r="C36" s="19" t="s">
        <v>39</v>
      </c>
      <c r="D36" s="7">
        <v>73</v>
      </c>
      <c r="E36" s="9" t="s">
        <v>40</v>
      </c>
      <c r="F36" s="9" t="s">
        <v>41</v>
      </c>
      <c r="G36" s="9" t="s">
        <v>21</v>
      </c>
      <c r="H36" s="9" t="s">
        <v>21</v>
      </c>
      <c r="I36" s="10" t="s">
        <v>52</v>
      </c>
      <c r="J36" s="10" t="s">
        <v>118</v>
      </c>
      <c r="K36" s="10" t="s">
        <v>119</v>
      </c>
      <c r="L36" s="10" t="s">
        <v>27</v>
      </c>
      <c r="M36" s="7" t="s">
        <v>23</v>
      </c>
      <c r="N36" s="7" t="s">
        <v>24</v>
      </c>
      <c r="O36" s="9" t="s">
        <v>30</v>
      </c>
      <c r="P36" s="11">
        <v>0</v>
      </c>
      <c r="Q36" s="11">
        <v>0</v>
      </c>
      <c r="R36" s="11">
        <v>0</v>
      </c>
      <c r="S36" s="12">
        <v>43526.574976851851</v>
      </c>
      <c r="T36" s="12">
        <v>43538.666666666664</v>
      </c>
      <c r="U36" s="10" t="s">
        <v>32</v>
      </c>
    </row>
    <row r="37" spans="1:21" x14ac:dyDescent="0.2">
      <c r="A37" s="7">
        <v>583</v>
      </c>
      <c r="B37" s="19">
        <v>43526</v>
      </c>
      <c r="C37" s="19" t="s">
        <v>39</v>
      </c>
      <c r="D37" s="7">
        <v>73</v>
      </c>
      <c r="E37" s="9" t="s">
        <v>40</v>
      </c>
      <c r="F37" s="9" t="s">
        <v>41</v>
      </c>
      <c r="G37" s="9" t="s">
        <v>21</v>
      </c>
      <c r="H37" s="9" t="s">
        <v>21</v>
      </c>
      <c r="I37" s="10" t="s">
        <v>52</v>
      </c>
      <c r="J37" s="10" t="s">
        <v>120</v>
      </c>
      <c r="K37" s="10" t="s">
        <v>121</v>
      </c>
      <c r="L37" s="10" t="s">
        <v>27</v>
      </c>
      <c r="M37" s="7" t="s">
        <v>23</v>
      </c>
      <c r="N37" s="7" t="s">
        <v>24</v>
      </c>
      <c r="O37" s="9" t="s">
        <v>30</v>
      </c>
      <c r="P37" s="11">
        <v>0</v>
      </c>
      <c r="Q37" s="11">
        <v>0</v>
      </c>
      <c r="R37" s="11">
        <v>0</v>
      </c>
      <c r="S37" s="12">
        <v>43526.552060185182</v>
      </c>
      <c r="T37" s="12">
        <v>43538.666666666664</v>
      </c>
      <c r="U37" s="10" t="s">
        <v>32</v>
      </c>
    </row>
    <row r="38" spans="1:21" x14ac:dyDescent="0.2">
      <c r="A38" s="7">
        <v>584</v>
      </c>
      <c r="B38" s="19">
        <v>43526</v>
      </c>
      <c r="C38" s="19" t="s">
        <v>39</v>
      </c>
      <c r="D38" s="7">
        <v>73</v>
      </c>
      <c r="E38" s="9" t="s">
        <v>40</v>
      </c>
      <c r="F38" s="9" t="s">
        <v>41</v>
      </c>
      <c r="G38" s="9" t="s">
        <v>21</v>
      </c>
      <c r="H38" s="9" t="s">
        <v>21</v>
      </c>
      <c r="I38" s="10" t="s">
        <v>52</v>
      </c>
      <c r="J38" s="10" t="s">
        <v>122</v>
      </c>
      <c r="K38" s="10" t="s">
        <v>123</v>
      </c>
      <c r="L38" s="10" t="s">
        <v>27</v>
      </c>
      <c r="M38" s="7" t="s">
        <v>23</v>
      </c>
      <c r="N38" s="7" t="s">
        <v>24</v>
      </c>
      <c r="O38" s="9" t="s">
        <v>30</v>
      </c>
      <c r="P38" s="11">
        <v>0</v>
      </c>
      <c r="Q38" s="11">
        <v>0</v>
      </c>
      <c r="R38" s="11">
        <v>0</v>
      </c>
      <c r="S38" s="12">
        <v>43526.545393518521</v>
      </c>
      <c r="T38" s="12">
        <v>43538.666666666664</v>
      </c>
      <c r="U38" s="10" t="s">
        <v>32</v>
      </c>
    </row>
    <row r="39" spans="1:21" x14ac:dyDescent="0.2">
      <c r="A39" s="7">
        <v>585</v>
      </c>
      <c r="B39" s="19">
        <v>43526</v>
      </c>
      <c r="C39" s="19" t="s">
        <v>39</v>
      </c>
      <c r="D39" s="7">
        <v>73</v>
      </c>
      <c r="E39" s="9" t="s">
        <v>40</v>
      </c>
      <c r="F39" s="9" t="s">
        <v>41</v>
      </c>
      <c r="G39" s="9" t="s">
        <v>21</v>
      </c>
      <c r="H39" s="9" t="s">
        <v>21</v>
      </c>
      <c r="I39" s="10" t="s">
        <v>52</v>
      </c>
      <c r="J39" s="10" t="s">
        <v>124</v>
      </c>
      <c r="K39" s="10" t="s">
        <v>125</v>
      </c>
      <c r="L39" s="10" t="s">
        <v>45</v>
      </c>
      <c r="M39" s="7" t="s">
        <v>23</v>
      </c>
      <c r="N39" s="7" t="s">
        <v>24</v>
      </c>
      <c r="O39" s="9" t="s">
        <v>25</v>
      </c>
      <c r="P39" s="11">
        <v>0</v>
      </c>
      <c r="Q39" s="11">
        <v>0</v>
      </c>
      <c r="R39" s="11">
        <v>0</v>
      </c>
      <c r="S39" s="12">
        <v>43526.535254629627</v>
      </c>
      <c r="T39" s="12">
        <v>43538.666666666664</v>
      </c>
      <c r="U39" s="10" t="s">
        <v>32</v>
      </c>
    </row>
    <row r="40" spans="1:21" x14ac:dyDescent="0.2">
      <c r="A40" s="7">
        <v>586</v>
      </c>
      <c r="B40" s="19">
        <v>43526</v>
      </c>
      <c r="C40" s="19" t="s">
        <v>39</v>
      </c>
      <c r="D40" s="7">
        <v>73</v>
      </c>
      <c r="E40" s="9" t="s">
        <v>40</v>
      </c>
      <c r="F40" s="9" t="s">
        <v>41</v>
      </c>
      <c r="G40" s="9" t="s">
        <v>21</v>
      </c>
      <c r="H40" s="9" t="s">
        <v>21</v>
      </c>
      <c r="I40" s="10" t="s">
        <v>52</v>
      </c>
      <c r="J40" s="10" t="s">
        <v>126</v>
      </c>
      <c r="K40" s="10" t="s">
        <v>127</v>
      </c>
      <c r="L40" s="10" t="s">
        <v>28</v>
      </c>
      <c r="M40" s="7" t="s">
        <v>23</v>
      </c>
      <c r="N40" s="7" t="s">
        <v>24</v>
      </c>
      <c r="O40" s="9" t="s">
        <v>30</v>
      </c>
      <c r="P40" s="11">
        <v>0</v>
      </c>
      <c r="Q40" s="11">
        <v>0</v>
      </c>
      <c r="R40" s="11">
        <v>0</v>
      </c>
      <c r="S40" s="12">
        <v>43526.512280092589</v>
      </c>
      <c r="T40" s="12">
        <v>43538.666666666664</v>
      </c>
      <c r="U40" s="10" t="s">
        <v>32</v>
      </c>
    </row>
    <row r="41" spans="1:21" x14ac:dyDescent="0.2">
      <c r="A41" s="7">
        <v>2546</v>
      </c>
      <c r="B41" s="19">
        <v>43526</v>
      </c>
      <c r="C41" s="19" t="s">
        <v>39</v>
      </c>
      <c r="D41" s="7">
        <v>73</v>
      </c>
      <c r="E41" s="9" t="s">
        <v>40</v>
      </c>
      <c r="F41" s="9" t="s">
        <v>41</v>
      </c>
      <c r="G41" s="9" t="s">
        <v>21</v>
      </c>
      <c r="H41" s="9" t="s">
        <v>21</v>
      </c>
      <c r="I41" s="10" t="s">
        <v>52</v>
      </c>
      <c r="J41" s="10" t="s">
        <v>128</v>
      </c>
      <c r="K41" s="10" t="s">
        <v>129</v>
      </c>
      <c r="L41" s="10" t="s">
        <v>27</v>
      </c>
      <c r="M41" s="7" t="s">
        <v>23</v>
      </c>
      <c r="N41" s="7" t="s">
        <v>24</v>
      </c>
      <c r="O41" s="9" t="s">
        <v>30</v>
      </c>
      <c r="P41" s="11">
        <v>0</v>
      </c>
      <c r="Q41" s="11">
        <v>0</v>
      </c>
      <c r="R41" s="11">
        <v>0</v>
      </c>
      <c r="S41" s="12">
        <v>43526.563715277778</v>
      </c>
      <c r="T41" s="12">
        <v>43538.666666666664</v>
      </c>
      <c r="U41" s="10" t="s">
        <v>97</v>
      </c>
    </row>
    <row r="42" spans="1:21" x14ac:dyDescent="0.2">
      <c r="A42" s="7">
        <v>560</v>
      </c>
      <c r="B42" s="19">
        <v>43527</v>
      </c>
      <c r="C42" s="19" t="s">
        <v>39</v>
      </c>
      <c r="D42" s="7">
        <v>73</v>
      </c>
      <c r="E42" s="9" t="s">
        <v>40</v>
      </c>
      <c r="F42" s="9" t="s">
        <v>41</v>
      </c>
      <c r="G42" s="9" t="s">
        <v>21</v>
      </c>
      <c r="H42" s="9" t="s">
        <v>21</v>
      </c>
      <c r="I42" s="10" t="s">
        <v>52</v>
      </c>
      <c r="J42" s="10" t="s">
        <v>130</v>
      </c>
      <c r="K42" s="10" t="s">
        <v>54</v>
      </c>
      <c r="L42" s="10" t="s">
        <v>22</v>
      </c>
      <c r="M42" s="7" t="s">
        <v>23</v>
      </c>
      <c r="N42" s="7" t="s">
        <v>24</v>
      </c>
      <c r="O42" s="9"/>
      <c r="P42" s="11">
        <v>0</v>
      </c>
      <c r="Q42" s="11">
        <v>0</v>
      </c>
      <c r="R42" s="11">
        <v>0</v>
      </c>
      <c r="S42" s="12">
        <v>43527.646898148145</v>
      </c>
      <c r="T42" s="12">
        <v>43538.666666666664</v>
      </c>
      <c r="U42" s="10" t="s">
        <v>32</v>
      </c>
    </row>
    <row r="43" spans="1:21" x14ac:dyDescent="0.2">
      <c r="A43" s="7">
        <v>1646</v>
      </c>
      <c r="B43" s="19">
        <v>43546</v>
      </c>
      <c r="C43" s="19" t="s">
        <v>39</v>
      </c>
      <c r="D43" s="7">
        <v>73</v>
      </c>
      <c r="E43" s="9" t="s">
        <v>40</v>
      </c>
      <c r="F43" s="9" t="s">
        <v>41</v>
      </c>
      <c r="G43" s="9" t="s">
        <v>21</v>
      </c>
      <c r="H43" s="9" t="s">
        <v>21</v>
      </c>
      <c r="I43" s="10" t="s">
        <v>52</v>
      </c>
      <c r="J43" s="10" t="s">
        <v>131</v>
      </c>
      <c r="K43" s="10" t="s">
        <v>132</v>
      </c>
      <c r="L43" s="10" t="s">
        <v>22</v>
      </c>
      <c r="M43" s="7" t="s">
        <v>23</v>
      </c>
      <c r="N43" s="7" t="s">
        <v>24</v>
      </c>
      <c r="O43" s="9" t="s">
        <v>25</v>
      </c>
      <c r="P43" s="11">
        <v>0</v>
      </c>
      <c r="Q43" s="11">
        <v>0</v>
      </c>
      <c r="R43" s="11">
        <v>0</v>
      </c>
      <c r="S43" s="12">
        <v>43546.667453703703</v>
      </c>
      <c r="T43" s="12">
        <v>43554.666666666664</v>
      </c>
      <c r="U43" s="10" t="s">
        <v>26</v>
      </c>
    </row>
  </sheetData>
  <conditionalFormatting sqref="J1">
    <cfRule type="duplicateValues" dxfId="13" priority="27"/>
  </conditionalFormatting>
  <conditionalFormatting sqref="J1 J44:J1048576">
    <cfRule type="duplicateValues" dxfId="12" priority="29"/>
  </conditionalFormatting>
  <conditionalFormatting sqref="J2:J43">
    <cfRule type="duplicateValues" dxfId="5" priority="2"/>
  </conditionalFormatting>
  <conditionalFormatting sqref="J2:J43">
    <cfRule type="duplicateValues" dxfId="3" priority="1"/>
  </conditionalFormatting>
  <conditionalFormatting sqref="J2:J43">
    <cfRule type="duplicateValues" dxfId="1"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2019-06-12T07:19:41Z</dcterms:created>
  <dcterms:modified xsi:type="dcterms:W3CDTF">2019-06-12T09:11:46Z</dcterms:modified>
</cp:coreProperties>
</file>