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" i="1" l="1"/>
  <c r="R10" i="1" s="1"/>
  <c r="Q9" i="1"/>
  <c r="R9" i="1" s="1"/>
  <c r="Q8" i="1"/>
  <c r="R8" i="1" s="1"/>
  <c r="Q7" i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<sst xmlns="http://schemas.openxmlformats.org/spreadsheetml/2006/main" count="164" uniqueCount="66">
  <si>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</si>
  <si>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</si>
  <si>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</si>
  <si>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</si>
  <si>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</si>
  <si>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</si>
  <si>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</si>
  <si>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</si>
  <si>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</si>
  <si>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</si>
  <si>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</si>
  <si>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</si>
  <si>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</si>
  <si>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</si>
  <si>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</si>
  <si>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</si>
  <si>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</si>
  <si>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</si>
  <si>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</si>
  <si>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</si>
  <si>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</si>
  <si>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August</t>
  </si>
  <si>
    <t>Gayithri Nagara</t>
  </si>
  <si>
    <t>Malleshwaram</t>
  </si>
  <si>
    <t>West</t>
  </si>
  <si>
    <t>BBMP-EE-MALLESHWARAM</t>
  </si>
  <si>
    <t>BBMP/2018-19/OW/WORK_INDENT31379</t>
  </si>
  <si>
    <t>Engaging Tractor and labours for debries clearance work in ward No-76- Gayathrinagar</t>
  </si>
  <si>
    <t>Other Ward Works</t>
  </si>
  <si>
    <t>OPEN</t>
  </si>
  <si>
    <t>WORKS</t>
  </si>
  <si>
    <t>Other Works</t>
  </si>
  <si>
    <t>Under Evaluation</t>
  </si>
  <si>
    <t>BBMP/2018-19/OW/WORK_INDENT31465</t>
  </si>
  <si>
    <t>Providing CC surface to conservancy in and around 1st &amp; 2nd Main Nagappa block and LN Pura in Ward No-76 Gayathrinagar</t>
  </si>
  <si>
    <t>Roads &amp; Drivablility</t>
  </si>
  <si>
    <t>BBMP/2018-19/OW/WORK_INDENT31464</t>
  </si>
  <si>
    <t>Removing and Re-construction of CC drain in 1st Cross D block behind Varalakshmi Nursing Home in Ward No-76 Gayathrinagar</t>
  </si>
  <si>
    <t>Footpaths &amp; Walkability</t>
  </si>
  <si>
    <t>BBMP/2018-19/OW/WORK_INDENT31463</t>
  </si>
  <si>
    <t>Providing CC surface to conservancy in and around Rammohanpura and Maruthi Extension in Ward No-76 Gayathrinagar</t>
  </si>
  <si>
    <t>BBMP/2018-19/OW/WORK_INDENT31462</t>
  </si>
  <si>
    <t>Providing CC Road and desilting of Existing drain in AD block and surrounding area in ward No-76 Gayathrinagar</t>
  </si>
  <si>
    <t>BBMP/2018-19/OW/WORK_INDENT31461</t>
  </si>
  <si>
    <t>Providing CC surface to conservancy in and around 2nd &amp; 3rd Main Nagappa block in Ward No-76</t>
  </si>
  <si>
    <t>October</t>
  </si>
  <si>
    <t>BBMP-EE-PROJECT-WEST</t>
  </si>
  <si>
    <t>BBMP/2018-19/OW/WORK_INDENT31937</t>
  </si>
  <si>
    <t>Development of Harichandra Ghatt burial ground and crematorium chimney height in ward No.76.</t>
  </si>
  <si>
    <t>Public Amenities</t>
  </si>
  <si>
    <t>BBMP/2018-19/BD/WORK_INDENT31940</t>
  </si>
  <si>
    <t>Development and improvement to BBMP Building and Badminton court in Gayathrinagar Ward No.76</t>
  </si>
  <si>
    <t>Buildings</t>
  </si>
  <si>
    <t>December</t>
  </si>
  <si>
    <t>BBMP/2018-19/RD/WORK_INDENT32377</t>
  </si>
  <si>
    <t>Improvements to roads &amp; Drains in ward 76 Gayathrinagara Improvements to roads &amp; drainsin ward 76 Gayahtrinagara</t>
  </si>
  <si>
    <t>Roads</t>
  </si>
  <si>
    <t>February</t>
  </si>
  <si>
    <t>BBMP-CE-WEST-ZN</t>
  </si>
  <si>
    <t>BBMP/2018-19/OW/WORK_INDENT33575</t>
  </si>
  <si>
    <t>Maintenance of Pots in Harishchandra Ghatt Crematorium in Ward No-76.</t>
  </si>
  <si>
    <t>Trees, Parks &amp; Playgrounds</t>
  </si>
  <si>
    <t>March</t>
  </si>
  <si>
    <t>BBMP/2018-19/OW/WORK_INDENT35268</t>
  </si>
  <si>
    <t>Providing Assured Minimum facilities (AMF) to all Polling Stations of Lokasabha Elections -2019 Pertanings to ward no 76</t>
  </si>
  <si>
    <t>Evaluation 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</si>
</sst>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workbookViewId="0">
      <selection activeCell="A2" sqref="A2:XFD12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246</v>
      </c>
      <c r="B2" s="8">
        <v>43335</v>
      </c>
      <c r="C2" s="8" t="s">
        <v>21</v>
      </c>
      <c r="D2" s="7">
        <v>76</v>
      </c>
      <c r="E2" s="9" t="s">
        <v>22</v>
      </c>
      <c r="F2" s="9" t="s">
        <v>23</v>
      </c>
      <c r="G2" s="9" t="s">
        <v>23</v>
      </c>
      <c r="H2" s="9" t="s">
        <v>24</v>
      </c>
      <c r="I2" s="10" t="s">
        <v>25</v>
      </c>
      <c r="J2" s="10" t="s">
        <v>26</v>
      </c>
      <c r="K2" s="10" t="s">
        <v>27</v>
      </c>
      <c r="L2" s="10" t="s">
        <v>28</v>
      </c>
      <c r="M2" s="7" t="s">
        <v>29</v>
      </c>
      <c r="N2" s="7" t="s">
        <v>30</v>
      </c>
      <c r="O2" s="9" t="s">
        <v>31</v>
      </c>
      <c r="P2" s="11">
        <v>1080798.8</v>
      </c>
      <c r="Q2" s="11">
        <f t="shared" ref="Q2:Q10" si="0">P2/100000</f>
        <v>10.807988</v>
      </c>
      <c r="R2" s="11">
        <f t="shared" ref="R2:R10" si="1">Q2/100</f>
        <v>0.10807988</v>
      </c>
      <c r="S2" s="12">
        <v>43335.667488425926</v>
      </c>
      <c r="T2" s="12">
        <v>43342.6875</v>
      </c>
      <c r="U2" s="10" t="s">
        <v>32</v>
      </c>
    </row>
    <row r="3" spans="1:21" x14ac:dyDescent="0.2">
      <c r="A3" s="7">
        <v>222</v>
      </c>
      <c r="B3" s="8">
        <v>43342</v>
      </c>
      <c r="C3" s="8" t="s">
        <v>21</v>
      </c>
      <c r="D3" s="7">
        <v>76</v>
      </c>
      <c r="E3" s="9" t="s">
        <v>22</v>
      </c>
      <c r="F3" s="9" t="s">
        <v>23</v>
      </c>
      <c r="G3" s="9" t="s">
        <v>23</v>
      </c>
      <c r="H3" s="9" t="s">
        <v>24</v>
      </c>
      <c r="I3" s="10" t="s">
        <v>25</v>
      </c>
      <c r="J3" s="10" t="s">
        <v>33</v>
      </c>
      <c r="K3" s="10" t="s">
        <v>34</v>
      </c>
      <c r="L3" s="10" t="s">
        <v>35</v>
      </c>
      <c r="M3" s="7" t="s">
        <v>29</v>
      </c>
      <c r="N3" s="7" t="s">
        <v>30</v>
      </c>
      <c r="O3" s="9" t="s">
        <v>31</v>
      </c>
      <c r="P3" s="11">
        <v>1362165.27</v>
      </c>
      <c r="Q3" s="11">
        <f t="shared" si="0"/>
        <v>13.6216527</v>
      </c>
      <c r="R3" s="11">
        <f t="shared" si="1"/>
        <v>0.136216527</v>
      </c>
      <c r="S3" s="12">
        <v>43342.865347222221</v>
      </c>
      <c r="T3" s="12">
        <v>43350.666666666664</v>
      </c>
      <c r="U3" s="10" t="s">
        <v>32</v>
      </c>
    </row>
    <row r="4" spans="1:21" x14ac:dyDescent="0.2">
      <c r="A4" s="7">
        <v>223</v>
      </c>
      <c r="B4" s="8">
        <v>43342</v>
      </c>
      <c r="C4" s="8" t="s">
        <v>21</v>
      </c>
      <c r="D4" s="7">
        <v>76</v>
      </c>
      <c r="E4" s="9" t="s">
        <v>22</v>
      </c>
      <c r="F4" s="9" t="s">
        <v>23</v>
      </c>
      <c r="G4" s="9" t="s">
        <v>23</v>
      </c>
      <c r="H4" s="9" t="s">
        <v>24</v>
      </c>
      <c r="I4" s="10" t="s">
        <v>25</v>
      </c>
      <c r="J4" s="10" t="s">
        <v>36</v>
      </c>
      <c r="K4" s="10" t="s">
        <v>37</v>
      </c>
      <c r="L4" s="10" t="s">
        <v>38</v>
      </c>
      <c r="M4" s="7" t="s">
        <v>29</v>
      </c>
      <c r="N4" s="7" t="s">
        <v>30</v>
      </c>
      <c r="O4" s="9" t="s">
        <v>31</v>
      </c>
      <c r="P4" s="11">
        <v>1801421.87</v>
      </c>
      <c r="Q4" s="11">
        <f t="shared" si="0"/>
        <v>18.014218700000001</v>
      </c>
      <c r="R4" s="11">
        <f t="shared" si="1"/>
        <v>0.18014218700000001</v>
      </c>
      <c r="S4" s="12">
        <v>43342.864988425928</v>
      </c>
      <c r="T4" s="12">
        <v>43350.666666666664</v>
      </c>
      <c r="U4" s="10" t="s">
        <v>32</v>
      </c>
    </row>
    <row r="5" spans="1:21" x14ac:dyDescent="0.2">
      <c r="A5" s="7">
        <v>224</v>
      </c>
      <c r="B5" s="8">
        <v>43342</v>
      </c>
      <c r="C5" s="8" t="s">
        <v>21</v>
      </c>
      <c r="D5" s="7">
        <v>76</v>
      </c>
      <c r="E5" s="9" t="s">
        <v>22</v>
      </c>
      <c r="F5" s="9" t="s">
        <v>23</v>
      </c>
      <c r="G5" s="9" t="s">
        <v>23</v>
      </c>
      <c r="H5" s="9" t="s">
        <v>24</v>
      </c>
      <c r="I5" s="10" t="s">
        <v>25</v>
      </c>
      <c r="J5" s="10" t="s">
        <v>39</v>
      </c>
      <c r="K5" s="10" t="s">
        <v>40</v>
      </c>
      <c r="L5" s="10" t="s">
        <v>35</v>
      </c>
      <c r="M5" s="7" t="s">
        <v>29</v>
      </c>
      <c r="N5" s="7" t="s">
        <v>30</v>
      </c>
      <c r="O5" s="9" t="s">
        <v>31</v>
      </c>
      <c r="P5" s="11">
        <v>1362020.27</v>
      </c>
      <c r="Q5" s="11">
        <f t="shared" si="0"/>
        <v>13.6202027</v>
      </c>
      <c r="R5" s="11">
        <f t="shared" si="1"/>
        <v>0.136202027</v>
      </c>
      <c r="S5" s="12">
        <v>43342.864351851851</v>
      </c>
      <c r="T5" s="12">
        <v>43350.666666666664</v>
      </c>
      <c r="U5" s="10" t="s">
        <v>32</v>
      </c>
    </row>
    <row r="6" spans="1:21" x14ac:dyDescent="0.2">
      <c r="A6" s="7">
        <v>225</v>
      </c>
      <c r="B6" s="8">
        <v>43342</v>
      </c>
      <c r="C6" s="8" t="s">
        <v>21</v>
      </c>
      <c r="D6" s="7">
        <v>76</v>
      </c>
      <c r="E6" s="9" t="s">
        <v>22</v>
      </c>
      <c r="F6" s="9" t="s">
        <v>23</v>
      </c>
      <c r="G6" s="9" t="s">
        <v>23</v>
      </c>
      <c r="H6" s="9" t="s">
        <v>24</v>
      </c>
      <c r="I6" s="10" t="s">
        <v>25</v>
      </c>
      <c r="J6" s="10" t="s">
        <v>41</v>
      </c>
      <c r="K6" s="10" t="s">
        <v>42</v>
      </c>
      <c r="L6" s="10" t="s">
        <v>35</v>
      </c>
      <c r="M6" s="7" t="s">
        <v>29</v>
      </c>
      <c r="N6" s="7" t="s">
        <v>30</v>
      </c>
      <c r="O6" s="9" t="s">
        <v>31</v>
      </c>
      <c r="P6" s="11">
        <v>1801149.73</v>
      </c>
      <c r="Q6" s="11">
        <f t="shared" si="0"/>
        <v>18.011497299999998</v>
      </c>
      <c r="R6" s="11">
        <f t="shared" si="1"/>
        <v>0.18011497299999998</v>
      </c>
      <c r="S6" s="12">
        <v>43342.86383101852</v>
      </c>
      <c r="T6" s="12">
        <v>43350.666666666664</v>
      </c>
      <c r="U6" s="10" t="s">
        <v>32</v>
      </c>
    </row>
    <row r="7" spans="1:21" x14ac:dyDescent="0.2">
      <c r="A7" s="7">
        <v>226</v>
      </c>
      <c r="B7" s="8">
        <v>43342</v>
      </c>
      <c r="C7" s="8" t="s">
        <v>21</v>
      </c>
      <c r="D7" s="7">
        <v>76</v>
      </c>
      <c r="E7" s="9" t="s">
        <v>22</v>
      </c>
      <c r="F7" s="9" t="s">
        <v>23</v>
      </c>
      <c r="G7" s="9" t="s">
        <v>23</v>
      </c>
      <c r="H7" s="9" t="s">
        <v>24</v>
      </c>
      <c r="I7" s="10" t="s">
        <v>25</v>
      </c>
      <c r="J7" s="10" t="s">
        <v>43</v>
      </c>
      <c r="K7" s="10" t="s">
        <v>44</v>
      </c>
      <c r="L7" s="10" t="s">
        <v>35</v>
      </c>
      <c r="M7" s="7" t="s">
        <v>29</v>
      </c>
      <c r="N7" s="7" t="s">
        <v>30</v>
      </c>
      <c r="O7" s="9" t="s">
        <v>31</v>
      </c>
      <c r="P7" s="11">
        <v>1361932.99</v>
      </c>
      <c r="Q7" s="11">
        <f t="shared" si="0"/>
        <v>13.6193299</v>
      </c>
      <c r="R7" s="11">
        <f t="shared" si="1"/>
        <v>0.13619329899999999</v>
      </c>
      <c r="S7" s="12">
        <v>43342.863495370373</v>
      </c>
      <c r="T7" s="12">
        <v>43350.666666666664</v>
      </c>
      <c r="U7" s="10" t="s">
        <v>32</v>
      </c>
    </row>
    <row r="8" spans="1:21" x14ac:dyDescent="0.2">
      <c r="A8" s="7">
        <v>1772</v>
      </c>
      <c r="B8" s="8">
        <v>43392</v>
      </c>
      <c r="C8" s="8" t="s">
        <v>45</v>
      </c>
      <c r="D8" s="7">
        <v>76</v>
      </c>
      <c r="E8" s="9" t="s">
        <v>22</v>
      </c>
      <c r="F8" s="9" t="s">
        <v>23</v>
      </c>
      <c r="G8" s="9" t="s">
        <v>23</v>
      </c>
      <c r="H8" s="9" t="s">
        <v>24</v>
      </c>
      <c r="I8" s="13" t="s">
        <v>46</v>
      </c>
      <c r="J8" s="13" t="s">
        <v>47</v>
      </c>
      <c r="K8" s="13" t="s">
        <v>48</v>
      </c>
      <c r="L8" s="10" t="s">
        <v>49</v>
      </c>
      <c r="M8" s="14" t="s">
        <v>29</v>
      </c>
      <c r="N8" s="14" t="s">
        <v>30</v>
      </c>
      <c r="O8" s="15" t="s">
        <v>31</v>
      </c>
      <c r="P8" s="16">
        <v>16539408.24</v>
      </c>
      <c r="Q8" s="11">
        <f t="shared" si="0"/>
        <v>165.3940824</v>
      </c>
      <c r="R8" s="11">
        <f t="shared" si="1"/>
        <v>1.653940824</v>
      </c>
      <c r="S8" s="17">
        <v>43392.492673611108</v>
      </c>
      <c r="T8" s="17">
        <v>43434.666666666664</v>
      </c>
      <c r="U8" s="18" t="s">
        <v>32</v>
      </c>
    </row>
    <row r="9" spans="1:21" x14ac:dyDescent="0.2">
      <c r="A9" s="7">
        <v>1768</v>
      </c>
      <c r="B9" s="8">
        <v>43395</v>
      </c>
      <c r="C9" s="8" t="s">
        <v>45</v>
      </c>
      <c r="D9" s="7">
        <v>76</v>
      </c>
      <c r="E9" s="9" t="s">
        <v>22</v>
      </c>
      <c r="F9" s="9" t="s">
        <v>23</v>
      </c>
      <c r="G9" s="9" t="s">
        <v>23</v>
      </c>
      <c r="H9" s="9" t="s">
        <v>24</v>
      </c>
      <c r="I9" s="13" t="s">
        <v>46</v>
      </c>
      <c r="J9" s="13" t="s">
        <v>50</v>
      </c>
      <c r="K9" s="13" t="s">
        <v>51</v>
      </c>
      <c r="L9" s="10" t="s">
        <v>49</v>
      </c>
      <c r="M9" s="14" t="s">
        <v>29</v>
      </c>
      <c r="N9" s="14" t="s">
        <v>30</v>
      </c>
      <c r="O9" s="15" t="s">
        <v>52</v>
      </c>
      <c r="P9" s="16">
        <v>9332443.6799999997</v>
      </c>
      <c r="Q9" s="11">
        <f t="shared" si="0"/>
        <v>93.324436800000001</v>
      </c>
      <c r="R9" s="11">
        <f t="shared" si="1"/>
        <v>0.93324436799999999</v>
      </c>
      <c r="S9" s="17">
        <v>43395.416400462964</v>
      </c>
      <c r="T9" s="17">
        <v>43420.666666666664</v>
      </c>
      <c r="U9" s="18" t="s">
        <v>32</v>
      </c>
    </row>
    <row r="10" spans="1:21" x14ac:dyDescent="0.2">
      <c r="A10" s="7">
        <v>1454</v>
      </c>
      <c r="B10" s="8">
        <v>43440</v>
      </c>
      <c r="C10" s="8" t="s">
        <v>53</v>
      </c>
      <c r="D10" s="7">
        <v>76</v>
      </c>
      <c r="E10" s="9" t="s">
        <v>22</v>
      </c>
      <c r="F10" s="9" t="s">
        <v>23</v>
      </c>
      <c r="G10" s="9" t="s">
        <v>23</v>
      </c>
      <c r="H10" s="9" t="s">
        <v>24</v>
      </c>
      <c r="I10" s="13" t="s">
        <v>25</v>
      </c>
      <c r="J10" s="13" t="s">
        <v>54</v>
      </c>
      <c r="K10" s="13" t="s">
        <v>55</v>
      </c>
      <c r="L10" s="10" t="s">
        <v>35</v>
      </c>
      <c r="M10" s="14" t="s">
        <v>29</v>
      </c>
      <c r="N10" s="14" t="s">
        <v>30</v>
      </c>
      <c r="O10" s="15" t="s">
        <v>56</v>
      </c>
      <c r="P10" s="16">
        <v>35086411.979999997</v>
      </c>
      <c r="Q10" s="11">
        <f t="shared" si="0"/>
        <v>350.86411979999997</v>
      </c>
      <c r="R10" s="11">
        <f t="shared" si="1"/>
        <v>3.5086411979999999</v>
      </c>
      <c r="S10" s="17">
        <v>43440.659583333334</v>
      </c>
      <c r="T10" s="17">
        <v>43447.666666666664</v>
      </c>
      <c r="U10" s="18" t="s">
        <v>32</v>
      </c>
    </row>
    <row r="11" spans="1:21" x14ac:dyDescent="0.2">
      <c r="A11" s="7">
        <v>1184</v>
      </c>
      <c r="B11" s="19">
        <v>43504</v>
      </c>
      <c r="C11" s="19" t="s">
        <v>57</v>
      </c>
      <c r="D11" s="7">
        <v>76</v>
      </c>
      <c r="E11" s="9" t="s">
        <v>22</v>
      </c>
      <c r="F11" s="9" t="s">
        <v>23</v>
      </c>
      <c r="G11" s="9" t="s">
        <v>23</v>
      </c>
      <c r="H11" s="9" t="s">
        <v>24</v>
      </c>
      <c r="I11" s="10" t="s">
        <v>58</v>
      </c>
      <c r="J11" s="10" t="s">
        <v>59</v>
      </c>
      <c r="K11" s="10" t="s">
        <v>60</v>
      </c>
      <c r="L11" s="10" t="s">
        <v>61</v>
      </c>
      <c r="M11" s="7" t="s">
        <v>29</v>
      </c>
      <c r="N11" s="7" t="s">
        <v>30</v>
      </c>
      <c r="O11" s="9" t="s">
        <v>31</v>
      </c>
      <c r="P11" s="11">
        <v>100000</v>
      </c>
      <c r="Q11" s="11">
        <v>1</v>
      </c>
      <c r="R11" s="11">
        <v>0.01</v>
      </c>
      <c r="S11" s="12">
        <v>43504.493287037039</v>
      </c>
      <c r="T11" s="12">
        <v>43511.666666666664</v>
      </c>
      <c r="U11" s="10" t="s">
        <v>32</v>
      </c>
    </row>
    <row r="12" spans="1:21" x14ac:dyDescent="0.2">
      <c r="A12" s="7">
        <v>1592</v>
      </c>
      <c r="B12" s="19">
        <v>43555</v>
      </c>
      <c r="C12" s="19" t="s">
        <v>62</v>
      </c>
      <c r="D12" s="7">
        <v>76</v>
      </c>
      <c r="E12" s="9" t="s">
        <v>22</v>
      </c>
      <c r="F12" s="9" t="s">
        <v>23</v>
      </c>
      <c r="G12" s="9" t="s">
        <v>23</v>
      </c>
      <c r="H12" s="9" t="s">
        <v>24</v>
      </c>
      <c r="I12" s="10" t="s">
        <v>25</v>
      </c>
      <c r="J12" s="10" t="s">
        <v>63</v>
      </c>
      <c r="K12" s="10" t="s">
        <v>64</v>
      </c>
      <c r="L12" s="10" t="s">
        <v>28</v>
      </c>
      <c r="M12" s="7" t="s">
        <v>29</v>
      </c>
      <c r="N12" s="7" t="s">
        <v>30</v>
      </c>
      <c r="O12" s="9" t="s">
        <v>31</v>
      </c>
      <c r="P12" s="11">
        <v>0</v>
      </c>
      <c r="Q12" s="11">
        <v>0</v>
      </c>
      <c r="R12" s="11">
        <v>0</v>
      </c>
      <c r="S12" s="12">
        <v>43555.581759259258</v>
      </c>
      <c r="T12" s="12">
        <v>43562.666666666664</v>
      </c>
      <c r="U12" s="10" t="s">
        <v>65</v>
      </c>
    </row>
  </sheetData>
  <conditionalFormatting sqref="J1">
    <cfRule type="duplicateValues" dxfId="7" priority="24"/>
  </conditionalFormatting>
  <conditionalFormatting sqref="J1 J13:J1048576">
    <cfRule type="duplicateValues" dxfId="6" priority="26"/>
  </conditionalFormatting>
  <conditionalFormatting sqref="J2:J12">
    <cfRule type="duplicateValues" dxfId="5" priority="2"/>
  </conditionalFormatting>
  <conditionalFormatting sqref="J2:J12">
    <cfRule type="duplicateValues" dxfId="3" priority="1"/>
  </conditionalFormatting>
  <conditionalFormatting sqref="J2:J12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2019-06-12T09:12:26Z</dcterms:modified>
</cp:coreProperties>
</file>