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<sst xmlns="http://schemas.openxmlformats.org/spreadsheetml/2006/main" count="385" uniqueCount="102">
  <si>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</si>
  <si>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</si>
  <si>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</si>
  <si>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</si>
  <si>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</si>
  <si>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</si>
  <si>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</si>
  <si>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</si>
  <si>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</si>
  <si>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</si>
  <si>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</si>
  <si>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</si>
  <si>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</si>
  <si>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</si>
  <si>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</si>
  <si>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</si>
  <si>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</si>
  <si>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</si>
  <si>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</si>
  <si>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</si>
  <si>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</si>
  <si>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</si>
  <si>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Pulikeshi Nagara</t>
  </si>
  <si>
    <t>East</t>
  </si>
  <si>
    <t>BBMP-EE-PULIKESHINAGAR</t>
  </si>
  <si>
    <t>BBMP/2018-19/BD/WORK_INDENT30628</t>
  </si>
  <si>
    <t>Improvements &amp; Asphalting to MDM Road &amp; Haines road in ward no 78 (Package-1)</t>
  </si>
  <si>
    <t>Roads &amp; Drivablility</t>
  </si>
  <si>
    <t>OPEN</t>
  </si>
  <si>
    <t>WORKS</t>
  </si>
  <si>
    <t>Buildings</t>
  </si>
  <si>
    <t>Retendered</t>
  </si>
  <si>
    <t>August</t>
  </si>
  <si>
    <t>BBMP/2017-18/RD/WORK_INDENT28032/CALL-3</t>
  </si>
  <si>
    <t>Construction of RCC Drain to Prominade road from Nethaji road to Haines road (Southern Side) in ward no 78 Pulikeshinagar</t>
  </si>
  <si>
    <t>Footpaths &amp; Walkability</t>
  </si>
  <si>
    <t>NA</t>
  </si>
  <si>
    <t>Evaluation Completed</t>
  </si>
  <si>
    <t>BBMP/2018-19/BD/WORK_INDENT31322</t>
  </si>
  <si>
    <t>Construction of tailoring &amp; Computer training centre at Dhanakoti lane in ward no 78, Pulikeshinagar</t>
  </si>
  <si>
    <t>Other Ward Works</t>
  </si>
  <si>
    <t>Under Evaluation</t>
  </si>
  <si>
    <t>BBMP/2018-19/BD/WORK_INDENT31321</t>
  </si>
  <si>
    <t>Repairs to BBMP Building &amp; Improvements &amp; surrounding area in ward no 78</t>
  </si>
  <si>
    <t>BBMP/2018-19/BD/WORK_INDENT31326</t>
  </si>
  <si>
    <t>construction of EWS quatress at Sulthanjigunta road in ward no 78, Pulikeshinagar</t>
  </si>
  <si>
    <t>No Bids Received</t>
  </si>
  <si>
    <t>BBMP/2018-19/BD/WORK_INDENT31319</t>
  </si>
  <si>
    <t>Construction of Addittional Class rooms to BBMP College building at Robertson road in ward no 78, Pulikeshinagar</t>
  </si>
  <si>
    <t>October</t>
  </si>
  <si>
    <t>BBMP/2018-19/RD/WORK_INDENT31890</t>
  </si>
  <si>
    <t>Improvements to Drain at A Street &amp; Providing &amp; laying Concreting to Conservancy of B Type road from Haines road to Moore road Rathansingh road, Kumaraswamy road Lazer road &amp; Kenchappa road in ward no 78 Pulikeshinagar</t>
  </si>
  <si>
    <t>Roads</t>
  </si>
  <si>
    <t>BBMP/2018-19/RD/WORK_INDENT31891</t>
  </si>
  <si>
    <t>Improvements to Drain Footpath &amp; at Stephens road providing &amp; laying Concreting to Robertson road crosses in ward no 78</t>
  </si>
  <si>
    <t>BBMP/2018-19/RD/WORK_INDENT31892</t>
  </si>
  <si>
    <t>Improvements to drain &amp; footpath at Sulthanji gunta road, Thimmaiah road &amp; Near Miller road Bridge &amp; Surrounding area in ward no 78, Pulikeshinagar</t>
  </si>
  <si>
    <t>BBMP/2016-17/RD/WORK_INDENT22848/CALL-5</t>
  </si>
  <si>
    <t>Asphaltng to Jermaiah Road,Stephens Road Cross, Bamboo Bazar Road Cross And its Cross Roads in ward No.78 Pulikeshinagar</t>
  </si>
  <si>
    <t>BBMP/2018-19/BD/WORK_INDENT31350/CALL-2</t>
  </si>
  <si>
    <t>Public Amenities</t>
  </si>
  <si>
    <t>BBMP/2018-19/BD/WORK_INDENT31979</t>
  </si>
  <si>
    <t>Construction of Addittional Class rooms to BBMP College building at Robertson road in ward no 78, Pulikeshinagar (2nd Call)</t>
  </si>
  <si>
    <t>November</t>
  </si>
  <si>
    <t>BBMP/2018-19/RD/WORK_INDENT32060</t>
  </si>
  <si>
    <t>Improvements &amp; Asphalting to MDM Road &amp; Haines road in ward no 78 (Package-1)(2nd Call)</t>
  </si>
  <si>
    <t>January</t>
  </si>
  <si>
    <t>BBMP-EE-ELEC-EAST</t>
  </si>
  <si>
    <t>BBMP/2018-19/EL/WORK_INDENT32940</t>
  </si>
  <si>
    <t>Providing tubular Poles, fittings and ABC to Assaye Road and surrounding area in Frazer Town ward no.78</t>
  </si>
  <si>
    <t>Electrical</t>
  </si>
  <si>
    <t>February</t>
  </si>
  <si>
    <t>BBMP/2018-19/OW/WORK_INDENT33918</t>
  </si>
  <si>
    <t>Improvements to Drain and Footpath to Nethaji Road Reach-1(From Petrol Bunk to Prominade Road) and Surrounding area in Ward No.78, Pulikeshinagar</t>
  </si>
  <si>
    <t>Other Works</t>
  </si>
  <si>
    <t>BBMP/2018-19/OW/WORK_INDENT33919</t>
  </si>
  <si>
    <t>Asphalting to M.M.Road Reach-1(From Nethaji Road to Mosque Road) and Surrounding area in Ward No.78,</t>
  </si>
  <si>
    <t>BBMP/2018-19/OW/WORK_INDENT33825</t>
  </si>
  <si>
    <t>Asphalting to Nethaji Road Reach-1(From Petrol Bunk to Prominade Road) and Surrounding area in Ward No.78, Pulikeshinagar</t>
  </si>
  <si>
    <t>BBMP/2018-19/OW/WORK_INDENT33826</t>
  </si>
  <si>
    <t>Asphalting to Nethaji Road Reach-2 (From Prominade Road to Railway Bridge) and Surrounding area in Ward No.78, Pulikeshinagar</t>
  </si>
  <si>
    <t>BBMP/2018-19/OW/WORK_INDENT33828</t>
  </si>
  <si>
    <t>Improvements to Drain and Footpath to Nethaji Road Reach-2 (From Prominade Road to Railway Bridge) and Surrounding area in Ward No.78, Pulikeshinagar</t>
  </si>
  <si>
    <t>BBMP/2018-19/OW/WORK_INDENT33837</t>
  </si>
  <si>
    <t>Asphalting to M.M.Road Reach-2 (From Mosque Road to Pulikeshinagar Police Station) and Surrounding area in Ward No.78</t>
  </si>
  <si>
    <t>BBMP/2018-19/OW/WORK_INDENT33841</t>
  </si>
  <si>
    <t>Improvements to Drain and Footpath M.M.Road Reach-1(From Nethaji Road to Mosque Road) and Surrounding area in Ward No.78,</t>
  </si>
  <si>
    <t>BBMP/2018-19/OW/WORK_INDENT33846</t>
  </si>
  <si>
    <t>Improvements to Drain and Footpath to M.M.Road Reach-2 (From Mosque Road to Pulikeshinagar Police Station) and Surrounding area in Ward No.78,</t>
  </si>
  <si>
    <t>BBMP/2018-19/OW/WORK_INDENT33848</t>
  </si>
  <si>
    <t>Asphalting to Hainse Road Reach-1(From Robertson Road Road to Coles Road) and Surrounding area in Ward No.78</t>
  </si>
  <si>
    <t>BBMP/2018-19/OW/WORK_INDENT33849</t>
  </si>
  <si>
    <t>Asphalting to Hainse Road Reach-1(From Coles Road to St John Church Road) and Surrounding area in Ward No.78</t>
  </si>
  <si>
    <t>BBMP/2018-19/OW/WORK_INDENT33851</t>
  </si>
  <si>
    <t>Asphalting to Millers Road and Surrounding area in Ward No.78, Pulikeshinagar</t>
  </si>
  <si>
    <t>BBMP/2018-19/OW/WORK_INDENT33857</t>
  </si>
  <si>
    <t>Providing Grills to Footpath at Millers Road and Surrounding area in Ward No.78, Pulikeshinagar</t>
  </si>
  <si>
    <t>BBMP/2018-19/OW/WORK_INDENT33859</t>
  </si>
  <si>
    <t>Improvements to Drain and Footpath at Millers Road and Surrounding area in Ward No.78, Pulikeshinagar</t>
  </si>
  <si>
    <t>March</t>
  </si>
  <si>
    <t>BBMP/2018-19/OW/WORK_INDENT35155</t>
  </si>
  <si>
    <t>Providing Assured minimum facilities (AMF) to all polling stations of Lokasabha Elections 2019 pertains to ward no 78 (For General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</si>
</sst>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E13" sqref="A1:U2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1200</v>
      </c>
      <c r="B2" s="8">
        <v>43280</v>
      </c>
      <c r="C2" s="8" t="s">
        <v>21</v>
      </c>
      <c r="D2" s="7">
        <v>78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7760360.2599999998</v>
      </c>
      <c r="Q2" s="11">
        <f t="shared" ref="Q2:Q23" si="0">P2/100000</f>
        <v>77.603602600000002</v>
      </c>
      <c r="R2" s="11">
        <f t="shared" ref="R2:R23" si="1">Q2/100</f>
        <v>0.77603602599999999</v>
      </c>
      <c r="S2" s="12">
        <v>43280.659375000003</v>
      </c>
      <c r="T2" s="12">
        <v>43287.6875</v>
      </c>
      <c r="U2" s="10" t="s">
        <v>31</v>
      </c>
    </row>
    <row r="3" spans="1:21" x14ac:dyDescent="0.2">
      <c r="A3" s="7">
        <v>710</v>
      </c>
      <c r="B3" s="8">
        <v>43320</v>
      </c>
      <c r="C3" s="8" t="s">
        <v>32</v>
      </c>
      <c r="D3" s="7">
        <v>78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33</v>
      </c>
      <c r="K3" s="10" t="s">
        <v>34</v>
      </c>
      <c r="L3" s="10" t="s">
        <v>35</v>
      </c>
      <c r="M3" s="7" t="s">
        <v>28</v>
      </c>
      <c r="N3" s="7" t="s">
        <v>29</v>
      </c>
      <c r="O3" s="9" t="s">
        <v>36</v>
      </c>
      <c r="P3" s="11">
        <v>1957638.68</v>
      </c>
      <c r="Q3" s="11">
        <f t="shared" si="0"/>
        <v>19.576386799999998</v>
      </c>
      <c r="R3" s="11">
        <f t="shared" si="1"/>
        <v>0.19576386799999998</v>
      </c>
      <c r="S3" s="12">
        <v>43320.691145833334</v>
      </c>
      <c r="T3" s="12">
        <v>43330.666666666664</v>
      </c>
      <c r="U3" s="10" t="s">
        <v>37</v>
      </c>
    </row>
    <row r="4" spans="1:21" x14ac:dyDescent="0.2">
      <c r="A4" s="7">
        <v>277</v>
      </c>
      <c r="B4" s="8">
        <v>43322</v>
      </c>
      <c r="C4" s="8" t="s">
        <v>32</v>
      </c>
      <c r="D4" s="7">
        <v>78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38</v>
      </c>
      <c r="K4" s="10" t="s">
        <v>39</v>
      </c>
      <c r="L4" s="10" t="s">
        <v>40</v>
      </c>
      <c r="M4" s="7" t="s">
        <v>28</v>
      </c>
      <c r="N4" s="7" t="s">
        <v>29</v>
      </c>
      <c r="O4" s="9" t="s">
        <v>30</v>
      </c>
      <c r="P4" s="11">
        <v>3994463.16</v>
      </c>
      <c r="Q4" s="11">
        <f t="shared" si="0"/>
        <v>39.944631600000001</v>
      </c>
      <c r="R4" s="11">
        <f t="shared" si="1"/>
        <v>0.39944631600000002</v>
      </c>
      <c r="S4" s="12">
        <v>43322.674166666664</v>
      </c>
      <c r="T4" s="12">
        <v>43330.666666666664</v>
      </c>
      <c r="U4" s="10" t="s">
        <v>41</v>
      </c>
    </row>
    <row r="5" spans="1:21" x14ac:dyDescent="0.2">
      <c r="A5" s="7">
        <v>690</v>
      </c>
      <c r="B5" s="8">
        <v>43322</v>
      </c>
      <c r="C5" s="8" t="s">
        <v>32</v>
      </c>
      <c r="D5" s="7">
        <v>78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42</v>
      </c>
      <c r="K5" s="10" t="s">
        <v>43</v>
      </c>
      <c r="L5" s="10" t="s">
        <v>40</v>
      </c>
      <c r="M5" s="7" t="s">
        <v>28</v>
      </c>
      <c r="N5" s="7" t="s">
        <v>29</v>
      </c>
      <c r="O5" s="9" t="s">
        <v>30</v>
      </c>
      <c r="P5" s="11">
        <v>1800621.88</v>
      </c>
      <c r="Q5" s="11">
        <f t="shared" si="0"/>
        <v>18.006218799999999</v>
      </c>
      <c r="R5" s="11">
        <f t="shared" si="1"/>
        <v>0.18006218799999998</v>
      </c>
      <c r="S5" s="12">
        <v>43322.673472222225</v>
      </c>
      <c r="T5" s="12">
        <v>43330.666666666664</v>
      </c>
      <c r="U5" s="10" t="s">
        <v>37</v>
      </c>
    </row>
    <row r="6" spans="1:21" x14ac:dyDescent="0.2">
      <c r="A6" s="7">
        <v>1117</v>
      </c>
      <c r="B6" s="8">
        <v>43322</v>
      </c>
      <c r="C6" s="8" t="s">
        <v>32</v>
      </c>
      <c r="D6" s="7">
        <v>78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44</v>
      </c>
      <c r="K6" s="10" t="s">
        <v>45</v>
      </c>
      <c r="L6" s="10" t="s">
        <v>40</v>
      </c>
      <c r="M6" s="7" t="s">
        <v>28</v>
      </c>
      <c r="N6" s="7" t="s">
        <v>29</v>
      </c>
      <c r="O6" s="9" t="s">
        <v>30</v>
      </c>
      <c r="P6" s="11">
        <v>3865646.38</v>
      </c>
      <c r="Q6" s="11">
        <f t="shared" si="0"/>
        <v>38.656463799999997</v>
      </c>
      <c r="R6" s="11">
        <f t="shared" si="1"/>
        <v>0.38656463799999996</v>
      </c>
      <c r="S6" s="12">
        <v>43322.713009259256</v>
      </c>
      <c r="T6" s="12">
        <v>43330.666666666664</v>
      </c>
      <c r="U6" s="10" t="s">
        <v>46</v>
      </c>
    </row>
    <row r="7" spans="1:21" x14ac:dyDescent="0.2">
      <c r="A7" s="7">
        <v>1190</v>
      </c>
      <c r="B7" s="8">
        <v>43322</v>
      </c>
      <c r="C7" s="8" t="s">
        <v>32</v>
      </c>
      <c r="D7" s="7">
        <v>78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24</v>
      </c>
      <c r="J7" s="10" t="s">
        <v>47</v>
      </c>
      <c r="K7" s="10" t="s">
        <v>48</v>
      </c>
      <c r="L7" s="10" t="s">
        <v>40</v>
      </c>
      <c r="M7" s="7" t="s">
        <v>28</v>
      </c>
      <c r="N7" s="7" t="s">
        <v>29</v>
      </c>
      <c r="O7" s="9" t="s">
        <v>30</v>
      </c>
      <c r="P7" s="11">
        <v>3880660.06</v>
      </c>
      <c r="Q7" s="11">
        <f t="shared" si="0"/>
        <v>38.806600600000003</v>
      </c>
      <c r="R7" s="11">
        <f t="shared" si="1"/>
        <v>0.38806600600000002</v>
      </c>
      <c r="S7" s="12">
        <v>43322.674699074072</v>
      </c>
      <c r="T7" s="12">
        <v>43330.666666666664</v>
      </c>
      <c r="U7" s="10" t="s">
        <v>31</v>
      </c>
    </row>
    <row r="8" spans="1:21" x14ac:dyDescent="0.2">
      <c r="A8" s="7">
        <v>1882</v>
      </c>
      <c r="B8" s="8">
        <v>43376</v>
      </c>
      <c r="C8" s="8" t="s">
        <v>49</v>
      </c>
      <c r="D8" s="7">
        <v>78</v>
      </c>
      <c r="E8" s="9" t="s">
        <v>22</v>
      </c>
      <c r="F8" s="9" t="s">
        <v>22</v>
      </c>
      <c r="G8" s="9" t="s">
        <v>22</v>
      </c>
      <c r="H8" s="9" t="s">
        <v>23</v>
      </c>
      <c r="I8" s="13" t="s">
        <v>24</v>
      </c>
      <c r="J8" s="13" t="s">
        <v>50</v>
      </c>
      <c r="K8" s="13" t="s">
        <v>51</v>
      </c>
      <c r="L8" s="10" t="s">
        <v>35</v>
      </c>
      <c r="M8" s="14" t="s">
        <v>28</v>
      </c>
      <c r="N8" s="14" t="s">
        <v>29</v>
      </c>
      <c r="O8" s="15" t="s">
        <v>52</v>
      </c>
      <c r="P8" s="16">
        <v>0</v>
      </c>
      <c r="Q8" s="11">
        <f t="shared" si="0"/>
        <v>0</v>
      </c>
      <c r="R8" s="11">
        <f t="shared" si="1"/>
        <v>0</v>
      </c>
      <c r="S8" s="17">
        <v>43376.751805555556</v>
      </c>
      <c r="T8" s="17">
        <v>43384.666666666664</v>
      </c>
      <c r="U8" s="18" t="s">
        <v>41</v>
      </c>
    </row>
    <row r="9" spans="1:21" x14ac:dyDescent="0.2">
      <c r="A9" s="7">
        <v>1883</v>
      </c>
      <c r="B9" s="8">
        <v>43376</v>
      </c>
      <c r="C9" s="8" t="s">
        <v>49</v>
      </c>
      <c r="D9" s="7">
        <v>78</v>
      </c>
      <c r="E9" s="9" t="s">
        <v>22</v>
      </c>
      <c r="F9" s="9" t="s">
        <v>22</v>
      </c>
      <c r="G9" s="9" t="s">
        <v>22</v>
      </c>
      <c r="H9" s="9" t="s">
        <v>23</v>
      </c>
      <c r="I9" s="13" t="s">
        <v>24</v>
      </c>
      <c r="J9" s="13" t="s">
        <v>53</v>
      </c>
      <c r="K9" s="13" t="s">
        <v>54</v>
      </c>
      <c r="L9" s="10" t="s">
        <v>35</v>
      </c>
      <c r="M9" s="14" t="s">
        <v>28</v>
      </c>
      <c r="N9" s="14" t="s">
        <v>29</v>
      </c>
      <c r="O9" s="15" t="s">
        <v>52</v>
      </c>
      <c r="P9" s="16">
        <v>0</v>
      </c>
      <c r="Q9" s="11">
        <f t="shared" si="0"/>
        <v>0</v>
      </c>
      <c r="R9" s="11">
        <f t="shared" si="1"/>
        <v>0</v>
      </c>
      <c r="S9" s="17">
        <v>43376.751539351855</v>
      </c>
      <c r="T9" s="17">
        <v>43384.666666666664</v>
      </c>
      <c r="U9" s="18" t="s">
        <v>41</v>
      </c>
    </row>
    <row r="10" spans="1:21" x14ac:dyDescent="0.2">
      <c r="A10" s="7">
        <v>1884</v>
      </c>
      <c r="B10" s="8">
        <v>43376</v>
      </c>
      <c r="C10" s="8" t="s">
        <v>49</v>
      </c>
      <c r="D10" s="7">
        <v>78</v>
      </c>
      <c r="E10" s="9" t="s">
        <v>22</v>
      </c>
      <c r="F10" s="9" t="s">
        <v>22</v>
      </c>
      <c r="G10" s="9" t="s">
        <v>22</v>
      </c>
      <c r="H10" s="9" t="s">
        <v>23</v>
      </c>
      <c r="I10" s="13" t="s">
        <v>24</v>
      </c>
      <c r="J10" s="13" t="s">
        <v>55</v>
      </c>
      <c r="K10" s="13" t="s">
        <v>56</v>
      </c>
      <c r="L10" s="10" t="s">
        <v>35</v>
      </c>
      <c r="M10" s="14" t="s">
        <v>28</v>
      </c>
      <c r="N10" s="14" t="s">
        <v>29</v>
      </c>
      <c r="O10" s="15" t="s">
        <v>52</v>
      </c>
      <c r="P10" s="16">
        <v>0</v>
      </c>
      <c r="Q10" s="11">
        <f t="shared" si="0"/>
        <v>0</v>
      </c>
      <c r="R10" s="11">
        <f t="shared" si="1"/>
        <v>0</v>
      </c>
      <c r="S10" s="17">
        <v>43376.751250000001</v>
      </c>
      <c r="T10" s="17">
        <v>43384.666666666664</v>
      </c>
      <c r="U10" s="18" t="s">
        <v>41</v>
      </c>
    </row>
    <row r="11" spans="1:21" x14ac:dyDescent="0.2">
      <c r="A11" s="7">
        <v>1740</v>
      </c>
      <c r="B11" s="8">
        <v>43402</v>
      </c>
      <c r="C11" s="8" t="s">
        <v>49</v>
      </c>
      <c r="D11" s="7">
        <v>78</v>
      </c>
      <c r="E11" s="9" t="s">
        <v>22</v>
      </c>
      <c r="F11" s="9" t="s">
        <v>22</v>
      </c>
      <c r="G11" s="9" t="s">
        <v>22</v>
      </c>
      <c r="H11" s="9" t="s">
        <v>23</v>
      </c>
      <c r="I11" s="13" t="s">
        <v>24</v>
      </c>
      <c r="J11" s="13" t="s">
        <v>57</v>
      </c>
      <c r="K11" s="13" t="s">
        <v>58</v>
      </c>
      <c r="L11" s="10" t="s">
        <v>27</v>
      </c>
      <c r="M11" s="14" t="s">
        <v>28</v>
      </c>
      <c r="N11" s="14" t="s">
        <v>29</v>
      </c>
      <c r="O11" s="15" t="s">
        <v>36</v>
      </c>
      <c r="P11" s="16">
        <v>1999424</v>
      </c>
      <c r="Q11" s="11">
        <f t="shared" si="0"/>
        <v>19.994240000000001</v>
      </c>
      <c r="R11" s="11">
        <f t="shared" si="1"/>
        <v>0.19994240000000002</v>
      </c>
      <c r="S11" s="17">
        <v>43402.704953703702</v>
      </c>
      <c r="T11" s="17">
        <v>43418.666666666664</v>
      </c>
      <c r="U11" s="18" t="s">
        <v>41</v>
      </c>
    </row>
    <row r="12" spans="1:21" x14ac:dyDescent="0.2">
      <c r="A12" s="7">
        <v>1995</v>
      </c>
      <c r="B12" s="8">
        <v>43402</v>
      </c>
      <c r="C12" s="8" t="s">
        <v>49</v>
      </c>
      <c r="D12" s="7">
        <v>78</v>
      </c>
      <c r="E12" s="9" t="s">
        <v>22</v>
      </c>
      <c r="F12" s="9" t="s">
        <v>22</v>
      </c>
      <c r="G12" s="9" t="s">
        <v>22</v>
      </c>
      <c r="H12" s="9" t="s">
        <v>23</v>
      </c>
      <c r="I12" s="13" t="s">
        <v>24</v>
      </c>
      <c r="J12" s="13" t="s">
        <v>59</v>
      </c>
      <c r="K12" s="13" t="s">
        <v>45</v>
      </c>
      <c r="L12" s="10" t="s">
        <v>60</v>
      </c>
      <c r="M12" s="14" t="s">
        <v>28</v>
      </c>
      <c r="N12" s="14" t="s">
        <v>29</v>
      </c>
      <c r="O12" s="15" t="s">
        <v>36</v>
      </c>
      <c r="P12" s="16">
        <v>3849257.67</v>
      </c>
      <c r="Q12" s="11">
        <f t="shared" si="0"/>
        <v>38.492576700000001</v>
      </c>
      <c r="R12" s="11">
        <f t="shared" si="1"/>
        <v>0.38492576700000003</v>
      </c>
      <c r="S12" s="17">
        <v>43402.72828703704</v>
      </c>
      <c r="T12" s="17">
        <v>43418.666666666664</v>
      </c>
      <c r="U12" s="18" t="s">
        <v>37</v>
      </c>
    </row>
    <row r="13" spans="1:21" x14ac:dyDescent="0.2">
      <c r="A13" s="7">
        <v>1992</v>
      </c>
      <c r="B13" s="8">
        <v>43403</v>
      </c>
      <c r="C13" s="8" t="s">
        <v>49</v>
      </c>
      <c r="D13" s="7">
        <v>78</v>
      </c>
      <c r="E13" s="9" t="s">
        <v>22</v>
      </c>
      <c r="F13" s="9" t="s">
        <v>22</v>
      </c>
      <c r="G13" s="9" t="s">
        <v>22</v>
      </c>
      <c r="H13" s="9" t="s">
        <v>23</v>
      </c>
      <c r="I13" s="13" t="s">
        <v>24</v>
      </c>
      <c r="J13" s="13" t="s">
        <v>61</v>
      </c>
      <c r="K13" s="13" t="s">
        <v>62</v>
      </c>
      <c r="L13" s="10" t="s">
        <v>60</v>
      </c>
      <c r="M13" s="14" t="s">
        <v>28</v>
      </c>
      <c r="N13" s="14" t="s">
        <v>29</v>
      </c>
      <c r="O13" s="15" t="s">
        <v>30</v>
      </c>
      <c r="P13" s="16">
        <v>3999346.77</v>
      </c>
      <c r="Q13" s="11">
        <f t="shared" si="0"/>
        <v>39.993467700000004</v>
      </c>
      <c r="R13" s="11">
        <f t="shared" si="1"/>
        <v>0.39993467700000002</v>
      </c>
      <c r="S13" s="17">
        <v>43403.50341435185</v>
      </c>
      <c r="T13" s="17">
        <v>43418.666666666664</v>
      </c>
      <c r="U13" s="18" t="s">
        <v>37</v>
      </c>
    </row>
    <row r="14" spans="1:21" x14ac:dyDescent="0.2">
      <c r="A14" s="7">
        <v>1709</v>
      </c>
      <c r="B14" s="8">
        <v>43407</v>
      </c>
      <c r="C14" s="8" t="s">
        <v>63</v>
      </c>
      <c r="D14" s="7">
        <v>78</v>
      </c>
      <c r="E14" s="9" t="s">
        <v>22</v>
      </c>
      <c r="F14" s="9" t="s">
        <v>22</v>
      </c>
      <c r="G14" s="9" t="s">
        <v>22</v>
      </c>
      <c r="H14" s="9" t="s">
        <v>23</v>
      </c>
      <c r="I14" s="13" t="s">
        <v>24</v>
      </c>
      <c r="J14" s="13" t="s">
        <v>64</v>
      </c>
      <c r="K14" s="13" t="s">
        <v>65</v>
      </c>
      <c r="L14" s="10" t="s">
        <v>27</v>
      </c>
      <c r="M14" s="14" t="s">
        <v>28</v>
      </c>
      <c r="N14" s="14" t="s">
        <v>29</v>
      </c>
      <c r="O14" s="15" t="s">
        <v>52</v>
      </c>
      <c r="P14" s="16">
        <v>7820663.1500000004</v>
      </c>
      <c r="Q14" s="11">
        <f t="shared" si="0"/>
        <v>78.2066315</v>
      </c>
      <c r="R14" s="11">
        <f t="shared" si="1"/>
        <v>0.78206631500000001</v>
      </c>
      <c r="S14" s="17">
        <v>43407.733483796299</v>
      </c>
      <c r="T14" s="17">
        <v>43417.666666666664</v>
      </c>
      <c r="U14" s="18" t="s">
        <v>41</v>
      </c>
    </row>
    <row r="15" spans="1:21" x14ac:dyDescent="0.2">
      <c r="A15" s="7">
        <v>2310</v>
      </c>
      <c r="B15" s="19">
        <v>43481</v>
      </c>
      <c r="C15" s="19" t="s">
        <v>66</v>
      </c>
      <c r="D15" s="7">
        <v>78</v>
      </c>
      <c r="E15" s="9" t="s">
        <v>22</v>
      </c>
      <c r="F15" s="9" t="s">
        <v>22</v>
      </c>
      <c r="G15" s="9" t="s">
        <v>22</v>
      </c>
      <c r="H15" s="9" t="s">
        <v>23</v>
      </c>
      <c r="I15" s="10" t="s">
        <v>67</v>
      </c>
      <c r="J15" s="10" t="s">
        <v>68</v>
      </c>
      <c r="K15" s="10" t="s">
        <v>69</v>
      </c>
      <c r="L15" s="10" t="s">
        <v>35</v>
      </c>
      <c r="M15" s="7" t="s">
        <v>28</v>
      </c>
      <c r="N15" s="7" t="s">
        <v>29</v>
      </c>
      <c r="O15" s="9" t="s">
        <v>70</v>
      </c>
      <c r="P15" s="11">
        <v>249665</v>
      </c>
      <c r="Q15" s="11">
        <v>2.4966499999999998</v>
      </c>
      <c r="R15" s="11">
        <v>2.4966499999999999E-2</v>
      </c>
      <c r="S15" s="12">
        <v>43481.758206018516</v>
      </c>
      <c r="T15" s="12">
        <v>43494.666666666664</v>
      </c>
      <c r="U15" s="10" t="s">
        <v>37</v>
      </c>
    </row>
    <row r="16" spans="1:21" x14ac:dyDescent="0.2">
      <c r="A16" s="7">
        <v>994</v>
      </c>
      <c r="B16" s="19">
        <v>43505</v>
      </c>
      <c r="C16" s="19" t="s">
        <v>71</v>
      </c>
      <c r="D16" s="7">
        <v>78</v>
      </c>
      <c r="E16" s="9" t="s">
        <v>22</v>
      </c>
      <c r="F16" s="9" t="s">
        <v>22</v>
      </c>
      <c r="G16" s="9" t="s">
        <v>22</v>
      </c>
      <c r="H16" s="9" t="s">
        <v>23</v>
      </c>
      <c r="I16" s="10" t="s">
        <v>24</v>
      </c>
      <c r="J16" s="10" t="s">
        <v>72</v>
      </c>
      <c r="K16" s="10" t="s">
        <v>73</v>
      </c>
      <c r="L16" s="10" t="s">
        <v>35</v>
      </c>
      <c r="M16" s="7" t="s">
        <v>28</v>
      </c>
      <c r="N16" s="7" t="s">
        <v>29</v>
      </c>
      <c r="O16" s="9" t="s">
        <v>74</v>
      </c>
      <c r="P16" s="11">
        <v>8767139.1999999993</v>
      </c>
      <c r="Q16" s="11">
        <v>87.671391999999997</v>
      </c>
      <c r="R16" s="11">
        <v>0.87671391999999992</v>
      </c>
      <c r="S16" s="12">
        <v>43505.557349537034</v>
      </c>
      <c r="T16" s="12">
        <v>43515.666666666664</v>
      </c>
      <c r="U16" s="10" t="s">
        <v>41</v>
      </c>
    </row>
    <row r="17" spans="1:21" x14ac:dyDescent="0.2">
      <c r="A17" s="7">
        <v>995</v>
      </c>
      <c r="B17" s="19">
        <v>43505</v>
      </c>
      <c r="C17" s="19" t="s">
        <v>71</v>
      </c>
      <c r="D17" s="7">
        <v>78</v>
      </c>
      <c r="E17" s="9" t="s">
        <v>22</v>
      </c>
      <c r="F17" s="9" t="s">
        <v>22</v>
      </c>
      <c r="G17" s="9" t="s">
        <v>22</v>
      </c>
      <c r="H17" s="9" t="s">
        <v>23</v>
      </c>
      <c r="I17" s="10" t="s">
        <v>24</v>
      </c>
      <c r="J17" s="10" t="s">
        <v>75</v>
      </c>
      <c r="K17" s="10" t="s">
        <v>76</v>
      </c>
      <c r="L17" s="10" t="s">
        <v>27</v>
      </c>
      <c r="M17" s="7" t="s">
        <v>28</v>
      </c>
      <c r="N17" s="7" t="s">
        <v>29</v>
      </c>
      <c r="O17" s="9" t="s">
        <v>74</v>
      </c>
      <c r="P17" s="11">
        <v>8771421.1400000006</v>
      </c>
      <c r="Q17" s="11">
        <v>87.714211400000011</v>
      </c>
      <c r="R17" s="11">
        <v>0.87714211400000008</v>
      </c>
      <c r="S17" s="12">
        <v>43505.55704861111</v>
      </c>
      <c r="T17" s="12">
        <v>43515.666666666664</v>
      </c>
      <c r="U17" s="10" t="s">
        <v>41</v>
      </c>
    </row>
    <row r="18" spans="1:21" x14ac:dyDescent="0.2">
      <c r="A18" s="7">
        <v>1004</v>
      </c>
      <c r="B18" s="19">
        <v>43505</v>
      </c>
      <c r="C18" s="19" t="s">
        <v>71</v>
      </c>
      <c r="D18" s="7">
        <v>78</v>
      </c>
      <c r="E18" s="9" t="s">
        <v>22</v>
      </c>
      <c r="F18" s="9" t="s">
        <v>22</v>
      </c>
      <c r="G18" s="9" t="s">
        <v>22</v>
      </c>
      <c r="H18" s="9" t="s">
        <v>23</v>
      </c>
      <c r="I18" s="10" t="s">
        <v>24</v>
      </c>
      <c r="J18" s="10" t="s">
        <v>77</v>
      </c>
      <c r="K18" s="10" t="s">
        <v>78</v>
      </c>
      <c r="L18" s="10" t="s">
        <v>27</v>
      </c>
      <c r="M18" s="7" t="s">
        <v>28</v>
      </c>
      <c r="N18" s="7" t="s">
        <v>29</v>
      </c>
      <c r="O18" s="9" t="s">
        <v>74</v>
      </c>
      <c r="P18" s="11">
        <v>8770657.8000000007</v>
      </c>
      <c r="Q18" s="11">
        <v>87.706578000000007</v>
      </c>
      <c r="R18" s="11">
        <v>0.87706578000000013</v>
      </c>
      <c r="S18" s="12">
        <v>43505.525277777779</v>
      </c>
      <c r="T18" s="12">
        <v>43515.666666666664</v>
      </c>
      <c r="U18" s="10" t="s">
        <v>41</v>
      </c>
    </row>
    <row r="19" spans="1:21" x14ac:dyDescent="0.2">
      <c r="A19" s="7">
        <v>1005</v>
      </c>
      <c r="B19" s="19">
        <v>43505</v>
      </c>
      <c r="C19" s="19" t="s">
        <v>71</v>
      </c>
      <c r="D19" s="7">
        <v>78</v>
      </c>
      <c r="E19" s="9" t="s">
        <v>22</v>
      </c>
      <c r="F19" s="9" t="s">
        <v>22</v>
      </c>
      <c r="G19" s="9" t="s">
        <v>22</v>
      </c>
      <c r="H19" s="9" t="s">
        <v>23</v>
      </c>
      <c r="I19" s="10" t="s">
        <v>24</v>
      </c>
      <c r="J19" s="10" t="s">
        <v>79</v>
      </c>
      <c r="K19" s="10" t="s">
        <v>80</v>
      </c>
      <c r="L19" s="10" t="s">
        <v>27</v>
      </c>
      <c r="M19" s="7" t="s">
        <v>28</v>
      </c>
      <c r="N19" s="7" t="s">
        <v>29</v>
      </c>
      <c r="O19" s="9" t="s">
        <v>74</v>
      </c>
      <c r="P19" s="11">
        <v>8771300.2100000009</v>
      </c>
      <c r="Q19" s="11">
        <v>87.713002100000011</v>
      </c>
      <c r="R19" s="11">
        <v>0.87713002100000015</v>
      </c>
      <c r="S19" s="12">
        <v>43505.524884259263</v>
      </c>
      <c r="T19" s="12">
        <v>43515.666666666664</v>
      </c>
      <c r="U19" s="10" t="s">
        <v>41</v>
      </c>
    </row>
    <row r="20" spans="1:21" x14ac:dyDescent="0.2">
      <c r="A20" s="7">
        <v>1007</v>
      </c>
      <c r="B20" s="19">
        <v>43505</v>
      </c>
      <c r="C20" s="19" t="s">
        <v>71</v>
      </c>
      <c r="D20" s="7">
        <v>78</v>
      </c>
      <c r="E20" s="9" t="s">
        <v>22</v>
      </c>
      <c r="F20" s="9" t="s">
        <v>22</v>
      </c>
      <c r="G20" s="9" t="s">
        <v>22</v>
      </c>
      <c r="H20" s="9" t="s">
        <v>23</v>
      </c>
      <c r="I20" s="10" t="s">
        <v>24</v>
      </c>
      <c r="J20" s="10" t="s">
        <v>81</v>
      </c>
      <c r="K20" s="10" t="s">
        <v>82</v>
      </c>
      <c r="L20" s="10" t="s">
        <v>35</v>
      </c>
      <c r="M20" s="7" t="s">
        <v>28</v>
      </c>
      <c r="N20" s="7" t="s">
        <v>29</v>
      </c>
      <c r="O20" s="9" t="s">
        <v>74</v>
      </c>
      <c r="P20" s="11">
        <v>8770658.4299999997</v>
      </c>
      <c r="Q20" s="11">
        <v>87.706584300000003</v>
      </c>
      <c r="R20" s="11">
        <v>0.87706584300000001</v>
      </c>
      <c r="S20" s="12">
        <v>43505.52416666667</v>
      </c>
      <c r="T20" s="12">
        <v>43515.666666666664</v>
      </c>
      <c r="U20" s="10" t="s">
        <v>41</v>
      </c>
    </row>
    <row r="21" spans="1:21" x14ac:dyDescent="0.2">
      <c r="A21" s="7">
        <v>1011</v>
      </c>
      <c r="B21" s="19">
        <v>43505</v>
      </c>
      <c r="C21" s="19" t="s">
        <v>71</v>
      </c>
      <c r="D21" s="7">
        <v>78</v>
      </c>
      <c r="E21" s="9" t="s">
        <v>22</v>
      </c>
      <c r="F21" s="9" t="s">
        <v>22</v>
      </c>
      <c r="G21" s="9" t="s">
        <v>22</v>
      </c>
      <c r="H21" s="9" t="s">
        <v>23</v>
      </c>
      <c r="I21" s="10" t="s">
        <v>24</v>
      </c>
      <c r="J21" s="10" t="s">
        <v>83</v>
      </c>
      <c r="K21" s="10" t="s">
        <v>84</v>
      </c>
      <c r="L21" s="10" t="s">
        <v>27</v>
      </c>
      <c r="M21" s="7" t="s">
        <v>28</v>
      </c>
      <c r="N21" s="7" t="s">
        <v>29</v>
      </c>
      <c r="O21" s="9" t="s">
        <v>74</v>
      </c>
      <c r="P21" s="11">
        <v>8770124.8200000003</v>
      </c>
      <c r="Q21" s="11">
        <v>87.701248200000009</v>
      </c>
      <c r="R21" s="11">
        <v>0.87701248200000004</v>
      </c>
      <c r="S21" s="12">
        <v>43505.522870370369</v>
      </c>
      <c r="T21" s="12">
        <v>43515.666666666664</v>
      </c>
      <c r="U21" s="10" t="s">
        <v>41</v>
      </c>
    </row>
    <row r="22" spans="1:21" x14ac:dyDescent="0.2">
      <c r="A22" s="7">
        <v>1014</v>
      </c>
      <c r="B22" s="19">
        <v>43505</v>
      </c>
      <c r="C22" s="19" t="s">
        <v>71</v>
      </c>
      <c r="D22" s="7">
        <v>78</v>
      </c>
      <c r="E22" s="9" t="s">
        <v>22</v>
      </c>
      <c r="F22" s="9" t="s">
        <v>22</v>
      </c>
      <c r="G22" s="9" t="s">
        <v>22</v>
      </c>
      <c r="H22" s="9" t="s">
        <v>23</v>
      </c>
      <c r="I22" s="10" t="s">
        <v>24</v>
      </c>
      <c r="J22" s="10" t="s">
        <v>85</v>
      </c>
      <c r="K22" s="10" t="s">
        <v>86</v>
      </c>
      <c r="L22" s="10" t="s">
        <v>35</v>
      </c>
      <c r="M22" s="7" t="s">
        <v>28</v>
      </c>
      <c r="N22" s="7" t="s">
        <v>29</v>
      </c>
      <c r="O22" s="9" t="s">
        <v>74</v>
      </c>
      <c r="P22" s="11">
        <v>8767845.1199999992</v>
      </c>
      <c r="Q22" s="11">
        <v>87.678451199999998</v>
      </c>
      <c r="R22" s="11">
        <v>0.87678451199999996</v>
      </c>
      <c r="S22" s="12">
        <v>43505.521863425929</v>
      </c>
      <c r="T22" s="12">
        <v>43515.666666666664</v>
      </c>
      <c r="U22" s="10" t="s">
        <v>41</v>
      </c>
    </row>
    <row r="23" spans="1:21" x14ac:dyDescent="0.2">
      <c r="A23" s="7">
        <v>1017</v>
      </c>
      <c r="B23" s="19">
        <v>43505</v>
      </c>
      <c r="C23" s="19" t="s">
        <v>71</v>
      </c>
      <c r="D23" s="7">
        <v>78</v>
      </c>
      <c r="E23" s="9" t="s">
        <v>22</v>
      </c>
      <c r="F23" s="9" t="s">
        <v>22</v>
      </c>
      <c r="G23" s="9" t="s">
        <v>22</v>
      </c>
      <c r="H23" s="9" t="s">
        <v>23</v>
      </c>
      <c r="I23" s="10" t="s">
        <v>24</v>
      </c>
      <c r="J23" s="10" t="s">
        <v>87</v>
      </c>
      <c r="K23" s="10" t="s">
        <v>88</v>
      </c>
      <c r="L23" s="10" t="s">
        <v>35</v>
      </c>
      <c r="M23" s="7" t="s">
        <v>28</v>
      </c>
      <c r="N23" s="7" t="s">
        <v>29</v>
      </c>
      <c r="O23" s="9" t="s">
        <v>74</v>
      </c>
      <c r="P23" s="11">
        <v>8768528.0600000005</v>
      </c>
      <c r="Q23" s="11">
        <v>87.685280599999999</v>
      </c>
      <c r="R23" s="11">
        <v>0.87685280600000004</v>
      </c>
      <c r="S23" s="12">
        <v>43505.520868055559</v>
      </c>
      <c r="T23" s="12">
        <v>43515.666666666664</v>
      </c>
      <c r="U23" s="10" t="s">
        <v>41</v>
      </c>
    </row>
    <row r="24" spans="1:21" x14ac:dyDescent="0.2">
      <c r="A24" s="7">
        <v>1018</v>
      </c>
      <c r="B24" s="19">
        <v>43505</v>
      </c>
      <c r="C24" s="19" t="s">
        <v>71</v>
      </c>
      <c r="D24" s="7">
        <v>78</v>
      </c>
      <c r="E24" s="9" t="s">
        <v>22</v>
      </c>
      <c r="F24" s="9" t="s">
        <v>22</v>
      </c>
      <c r="G24" s="9" t="s">
        <v>22</v>
      </c>
      <c r="H24" s="9" t="s">
        <v>23</v>
      </c>
      <c r="I24" s="10" t="s">
        <v>24</v>
      </c>
      <c r="J24" s="10" t="s">
        <v>89</v>
      </c>
      <c r="K24" s="10" t="s">
        <v>90</v>
      </c>
      <c r="L24" s="10" t="s">
        <v>27</v>
      </c>
      <c r="M24" s="7" t="s">
        <v>28</v>
      </c>
      <c r="N24" s="7" t="s">
        <v>29</v>
      </c>
      <c r="O24" s="9" t="s">
        <v>74</v>
      </c>
      <c r="P24" s="11">
        <v>8769194.2699999996</v>
      </c>
      <c r="Q24" s="11">
        <v>87.691942699999998</v>
      </c>
      <c r="R24" s="11">
        <v>0.87691942700000003</v>
      </c>
      <c r="S24" s="12">
        <v>43505.520173611112</v>
      </c>
      <c r="T24" s="12">
        <v>43515.666666666664</v>
      </c>
      <c r="U24" s="10" t="s">
        <v>41</v>
      </c>
    </row>
    <row r="25" spans="1:21" x14ac:dyDescent="0.2">
      <c r="A25" s="7">
        <v>1019</v>
      </c>
      <c r="B25" s="19">
        <v>43505</v>
      </c>
      <c r="C25" s="19" t="s">
        <v>71</v>
      </c>
      <c r="D25" s="7">
        <v>78</v>
      </c>
      <c r="E25" s="9" t="s">
        <v>22</v>
      </c>
      <c r="F25" s="9" t="s">
        <v>22</v>
      </c>
      <c r="G25" s="9" t="s">
        <v>22</v>
      </c>
      <c r="H25" s="9" t="s">
        <v>23</v>
      </c>
      <c r="I25" s="10" t="s">
        <v>24</v>
      </c>
      <c r="J25" s="10" t="s">
        <v>91</v>
      </c>
      <c r="K25" s="10" t="s">
        <v>92</v>
      </c>
      <c r="L25" s="10" t="s">
        <v>27</v>
      </c>
      <c r="M25" s="7" t="s">
        <v>28</v>
      </c>
      <c r="N25" s="7" t="s">
        <v>29</v>
      </c>
      <c r="O25" s="9" t="s">
        <v>74</v>
      </c>
      <c r="P25" s="11">
        <v>8770100.3200000003</v>
      </c>
      <c r="Q25" s="11">
        <v>87.701003200000002</v>
      </c>
      <c r="R25" s="11">
        <v>0.87701003200000005</v>
      </c>
      <c r="S25" s="12">
        <v>43505.519270833334</v>
      </c>
      <c r="T25" s="12">
        <v>43515.666666666664</v>
      </c>
      <c r="U25" s="10" t="s">
        <v>41</v>
      </c>
    </row>
    <row r="26" spans="1:21" x14ac:dyDescent="0.2">
      <c r="A26" s="7">
        <v>1020</v>
      </c>
      <c r="B26" s="19">
        <v>43505</v>
      </c>
      <c r="C26" s="19" t="s">
        <v>71</v>
      </c>
      <c r="D26" s="7">
        <v>78</v>
      </c>
      <c r="E26" s="9" t="s">
        <v>22</v>
      </c>
      <c r="F26" s="9" t="s">
        <v>22</v>
      </c>
      <c r="G26" s="9" t="s">
        <v>22</v>
      </c>
      <c r="H26" s="9" t="s">
        <v>23</v>
      </c>
      <c r="I26" s="10" t="s">
        <v>24</v>
      </c>
      <c r="J26" s="10" t="s">
        <v>93</v>
      </c>
      <c r="K26" s="10" t="s">
        <v>94</v>
      </c>
      <c r="L26" s="10" t="s">
        <v>27</v>
      </c>
      <c r="M26" s="7" t="s">
        <v>28</v>
      </c>
      <c r="N26" s="7" t="s">
        <v>29</v>
      </c>
      <c r="O26" s="9" t="s">
        <v>74</v>
      </c>
      <c r="P26" s="11">
        <v>8770339.5700000003</v>
      </c>
      <c r="Q26" s="11">
        <v>87.703395700000002</v>
      </c>
      <c r="R26" s="11">
        <v>0.87703395699999998</v>
      </c>
      <c r="S26" s="12">
        <v>43505.51871527778</v>
      </c>
      <c r="T26" s="12">
        <v>43515.666666666664</v>
      </c>
      <c r="U26" s="10" t="s">
        <v>41</v>
      </c>
    </row>
    <row r="27" spans="1:21" x14ac:dyDescent="0.2">
      <c r="A27" s="7">
        <v>1024</v>
      </c>
      <c r="B27" s="19">
        <v>43505</v>
      </c>
      <c r="C27" s="19" t="s">
        <v>71</v>
      </c>
      <c r="D27" s="7">
        <v>78</v>
      </c>
      <c r="E27" s="9" t="s">
        <v>22</v>
      </c>
      <c r="F27" s="9" t="s">
        <v>22</v>
      </c>
      <c r="G27" s="9" t="s">
        <v>22</v>
      </c>
      <c r="H27" s="9" t="s">
        <v>23</v>
      </c>
      <c r="I27" s="10" t="s">
        <v>24</v>
      </c>
      <c r="J27" s="10" t="s">
        <v>95</v>
      </c>
      <c r="K27" s="10" t="s">
        <v>96</v>
      </c>
      <c r="L27" s="10" t="s">
        <v>35</v>
      </c>
      <c r="M27" s="7" t="s">
        <v>28</v>
      </c>
      <c r="N27" s="7" t="s">
        <v>29</v>
      </c>
      <c r="O27" s="9" t="s">
        <v>74</v>
      </c>
      <c r="P27" s="11">
        <v>8770675.6400000006</v>
      </c>
      <c r="Q27" s="11">
        <v>87.706756400000003</v>
      </c>
      <c r="R27" s="11">
        <v>0.87706756400000008</v>
      </c>
      <c r="S27" s="12">
        <v>43505.517442129632</v>
      </c>
      <c r="T27" s="12">
        <v>43515.666666666664</v>
      </c>
      <c r="U27" s="10" t="s">
        <v>41</v>
      </c>
    </row>
    <row r="28" spans="1:21" x14ac:dyDescent="0.2">
      <c r="A28" s="7">
        <v>1025</v>
      </c>
      <c r="B28" s="19">
        <v>43505</v>
      </c>
      <c r="C28" s="19" t="s">
        <v>71</v>
      </c>
      <c r="D28" s="7">
        <v>78</v>
      </c>
      <c r="E28" s="9" t="s">
        <v>22</v>
      </c>
      <c r="F28" s="9" t="s">
        <v>22</v>
      </c>
      <c r="G28" s="9" t="s">
        <v>22</v>
      </c>
      <c r="H28" s="9" t="s">
        <v>23</v>
      </c>
      <c r="I28" s="10" t="s">
        <v>24</v>
      </c>
      <c r="J28" s="10" t="s">
        <v>97</v>
      </c>
      <c r="K28" s="10" t="s">
        <v>98</v>
      </c>
      <c r="L28" s="10" t="s">
        <v>35</v>
      </c>
      <c r="M28" s="7" t="s">
        <v>28</v>
      </c>
      <c r="N28" s="7" t="s">
        <v>29</v>
      </c>
      <c r="O28" s="9" t="s">
        <v>74</v>
      </c>
      <c r="P28" s="11">
        <v>8770042.9299999997</v>
      </c>
      <c r="Q28" s="11">
        <v>87.700429299999996</v>
      </c>
      <c r="R28" s="11">
        <v>0.87700429299999993</v>
      </c>
      <c r="S28" s="12">
        <v>43505.517141203702</v>
      </c>
      <c r="T28" s="12">
        <v>43515.666666666664</v>
      </c>
      <c r="U28" s="10" t="s">
        <v>41</v>
      </c>
    </row>
    <row r="29" spans="1:21" x14ac:dyDescent="0.2">
      <c r="A29" s="7">
        <v>1675</v>
      </c>
      <c r="B29" s="19">
        <v>43545</v>
      </c>
      <c r="C29" s="19" t="s">
        <v>99</v>
      </c>
      <c r="D29" s="7">
        <v>78</v>
      </c>
      <c r="E29" s="9" t="s">
        <v>22</v>
      </c>
      <c r="F29" s="9" t="s">
        <v>22</v>
      </c>
      <c r="G29" s="9" t="s">
        <v>22</v>
      </c>
      <c r="H29" s="9" t="s">
        <v>23</v>
      </c>
      <c r="I29" s="10" t="s">
        <v>24</v>
      </c>
      <c r="J29" s="10" t="s">
        <v>100</v>
      </c>
      <c r="K29" s="10" t="s">
        <v>101</v>
      </c>
      <c r="L29" s="10" t="s">
        <v>40</v>
      </c>
      <c r="M29" s="7" t="s">
        <v>28</v>
      </c>
      <c r="N29" s="7" t="s">
        <v>29</v>
      </c>
      <c r="O29" s="9" t="s">
        <v>74</v>
      </c>
      <c r="P29" s="11">
        <v>149460</v>
      </c>
      <c r="Q29" s="11">
        <v>1.4945999999999999</v>
      </c>
      <c r="R29" s="11">
        <v>1.4945999999999999E-2</v>
      </c>
      <c r="S29" s="12">
        <v>43545.704699074071</v>
      </c>
      <c r="T29" s="12">
        <v>43553.666666666664</v>
      </c>
      <c r="U29" s="10" t="s">
        <v>37</v>
      </c>
    </row>
  </sheetData>
  <conditionalFormatting sqref="J1">
    <cfRule type="duplicateValues" dxfId="7" priority="24"/>
  </conditionalFormatting>
  <conditionalFormatting sqref="J1 J30:J1048576">
    <cfRule type="duplicateValues" dxfId="6" priority="26"/>
  </conditionalFormatting>
  <conditionalFormatting sqref="J2:J29">
    <cfRule type="duplicateValues" dxfId="5" priority="2"/>
  </conditionalFormatting>
  <conditionalFormatting sqref="J2:J29">
    <cfRule type="duplicateValues" dxfId="3" priority="1"/>
  </conditionalFormatting>
  <conditionalFormatting sqref="J2:J2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2019-06-12T09:42:30Z</dcterms:modified>
</cp:coreProperties>
</file>