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<sst xmlns="http://schemas.openxmlformats.org/spreadsheetml/2006/main" count="267" uniqueCount="86">
  <si>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</si>
  <si>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</si>
  <si>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</si>
  <si>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</si>
  <si>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</si>
  <si>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</si>
  <si>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</si>
  <si>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</si>
  <si>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</si>
  <si>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</si>
  <si>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</si>
  <si>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</si>
  <si>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</si>
  <si>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</si>
  <si>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</si>
  <si>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</si>
  <si>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</si>
  <si>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</si>
  <si>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</si>
  <si>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</si>
  <si>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</si>
  <si>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</si>
  <si>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Sarvagna Nagara</t>
  </si>
  <si>
    <t>C V Raman Nagara</t>
  </si>
  <si>
    <t>East</t>
  </si>
  <si>
    <t>BBMP-EE-CVRAMANNAGAR</t>
  </si>
  <si>
    <t>BBMP/2017-18/BD/WORK_INDENT29541/CALL-2</t>
  </si>
  <si>
    <t>Improvements to MOH Building In Ward No.79</t>
  </si>
  <si>
    <t>Other Ward Works</t>
  </si>
  <si>
    <t>OPEN</t>
  </si>
  <si>
    <t>WORKS</t>
  </si>
  <si>
    <t>NA</t>
  </si>
  <si>
    <t>Evaluation Completed</t>
  </si>
  <si>
    <t>August</t>
  </si>
  <si>
    <t>BBMP/2016-17/OW/WORK_INDENT23103/CALL-8</t>
  </si>
  <si>
    <t>Improvements to drain at Isolation Hospital Road and Kallahalli burial ground road in Ward No.79</t>
  </si>
  <si>
    <t>Footpaths &amp; Walkability</t>
  </si>
  <si>
    <t>BBMP/2017-18/BD/WORK_INDENT29543/CALL-3</t>
  </si>
  <si>
    <t>Providing fencing to BBMP Properties at Ward No.79</t>
  </si>
  <si>
    <t>Trees, Parks &amp; Playgrounds</t>
  </si>
  <si>
    <t>BBMP/2017-18/BD/WORK_INDENT29540/CALL-3</t>
  </si>
  <si>
    <t>Improvements to Anganawadi building at Kadiraiahnapalya in Ward No.79</t>
  </si>
  <si>
    <t>BBMP/2017-18/BD/WORK_INDENT29542/CALL-3</t>
  </si>
  <si>
    <t>Improvements to Anganawadi building at P.S.K Naidu Road in Ward No.79</t>
  </si>
  <si>
    <t>BBMP/2018-19/OW/WORK_INDENT31312</t>
  </si>
  <si>
    <t>Improvements to drain at Banasawadi Main road from Bachalamma road to SWD (West Side) and Gymkhana club Gate to SWD (East Side) in Ward no -79</t>
  </si>
  <si>
    <t>Other Works</t>
  </si>
  <si>
    <t>October</t>
  </si>
  <si>
    <t>BBMP/2015-16/RD/WORK_INDENT20360/CALL-10</t>
  </si>
  <si>
    <t>Asphalting to timmayya garden main and cross roads in ward no 79./CALL 2</t>
  </si>
  <si>
    <t>Roads &amp; Drivablility</t>
  </si>
  <si>
    <t>Under Evaluation</t>
  </si>
  <si>
    <t>BBMP/2018-19/RD/WORK_INDENT30938</t>
  </si>
  <si>
    <t>Desiling of drain at Kadirappa road and Construction of culverts at Bandeppa colony in Ward no 79</t>
  </si>
  <si>
    <t>Roads</t>
  </si>
  <si>
    <t>January</t>
  </si>
  <si>
    <t>BBMP/2018-19/OW/WORK_INDENT32787</t>
  </si>
  <si>
    <t>Improvements to drain and footpath at PSK Naidu road in Ward no -79</t>
  </si>
  <si>
    <t>BBMP/2018-19/OW/WORK_INDENT32875</t>
  </si>
  <si>
    <t>Providing Modern dustin in Bangalore city in W-79</t>
  </si>
  <si>
    <t>BBMP-EE-ELEC-EAST</t>
  </si>
  <si>
    <t>BBMP/2018-19/EL/WORK_INDENT32941</t>
  </si>
  <si>
    <t>Rewiring and improvements to lighting system at Cox town in ward no 79 (For SC Only)</t>
  </si>
  <si>
    <t>Electrical</t>
  </si>
  <si>
    <t>Retendered</t>
  </si>
  <si>
    <t>BBMP/2016-17/RD/WORK_INDENT23104/CALL-6</t>
  </si>
  <si>
    <t>Providing cement concrete road at New Byappanahalli, In Ward No.79</t>
  </si>
  <si>
    <t>BBMP-EE-PROJECT-EAST</t>
  </si>
  <si>
    <t>BBMP/2018-19/OW/WORK_INDENT32956</t>
  </si>
  <si>
    <t>Development of Hindu Burial Ground Sarvagnanagar in ward No 79 B Category</t>
  </si>
  <si>
    <t>Public Amenities</t>
  </si>
  <si>
    <t>BBMP/2018-19/OW/WORK_INDENT32952</t>
  </si>
  <si>
    <t>Development of Catholic Burial Ground Sarvagnanagar in ward No 79 B Category</t>
  </si>
  <si>
    <t>BBMP/2018-19/OW/WORK_INDENT32949</t>
  </si>
  <si>
    <t>Development of Protestants Burial Ground Sarvagnanagar in ward No 79 B Category</t>
  </si>
  <si>
    <t>BBMP/2018-19/OW/WORK_INDENT32947</t>
  </si>
  <si>
    <t>Construction of Electrical Cremotorium at Kalapalli Hindu Burial Ground in ward No 79</t>
  </si>
  <si>
    <t>BBMP/2018-19/EL/WORK_INDENT33005</t>
  </si>
  <si>
    <t>Annual electrical Maintenance to Kallahalli Electrical Crematorium in ward no 79</t>
  </si>
  <si>
    <t>February</t>
  </si>
  <si>
    <t>BBMP-EAST-ZN-ENGG</t>
  </si>
  <si>
    <t>BBMP/2018-19/OW/WORK_INDENT33911</t>
  </si>
  <si>
    <t>Maintenance of Parks in Ward 79</t>
  </si>
  <si>
    <t>No Bids Received</t>
  </si>
  <si>
    <t>BBMP/2018-19/OW/WORK_INDENT34357</t>
  </si>
  <si>
    <t>Maintenance and improvements to Ex President Late Neelam Sanjeev Reddys Tomb at Kallapalli Burial Ground in ward no.79 Sarvagnanagara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</si>
</sst>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E11" sqref="E1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1085</v>
      </c>
      <c r="B2" s="8">
        <v>43273</v>
      </c>
      <c r="C2" s="8" t="s">
        <v>21</v>
      </c>
      <c r="D2" s="7">
        <v>79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996623.25</v>
      </c>
      <c r="Q2" s="11">
        <f t="shared" ref="Q2:Q9" si="0">P2/100000</f>
        <v>9.9662325000000003</v>
      </c>
      <c r="R2" s="11">
        <f t="shared" ref="R2:R9" si="1">Q2/100</f>
        <v>9.9662324999999996E-2</v>
      </c>
      <c r="S2" s="12">
        <v>43273.730046296296</v>
      </c>
      <c r="T2" s="12">
        <v>43283.666666666664</v>
      </c>
      <c r="U2" s="10" t="s">
        <v>32</v>
      </c>
    </row>
    <row r="3" spans="1:21" x14ac:dyDescent="0.2">
      <c r="A3" s="7">
        <v>680</v>
      </c>
      <c r="B3" s="8">
        <v>43322</v>
      </c>
      <c r="C3" s="8" t="s">
        <v>33</v>
      </c>
      <c r="D3" s="7">
        <v>79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34</v>
      </c>
      <c r="K3" s="10" t="s">
        <v>35</v>
      </c>
      <c r="L3" s="10" t="s">
        <v>36</v>
      </c>
      <c r="M3" s="7" t="s">
        <v>29</v>
      </c>
      <c r="N3" s="7" t="s">
        <v>30</v>
      </c>
      <c r="O3" s="9" t="s">
        <v>31</v>
      </c>
      <c r="P3" s="11">
        <v>1483431.61</v>
      </c>
      <c r="Q3" s="11">
        <f t="shared" si="0"/>
        <v>14.834316100000001</v>
      </c>
      <c r="R3" s="11">
        <f t="shared" si="1"/>
        <v>0.148343161</v>
      </c>
      <c r="S3" s="12">
        <v>43322.785462962966</v>
      </c>
      <c r="T3" s="12">
        <v>43330.666666666664</v>
      </c>
      <c r="U3" s="10" t="s">
        <v>32</v>
      </c>
    </row>
    <row r="4" spans="1:21" x14ac:dyDescent="0.2">
      <c r="A4" s="7">
        <v>681</v>
      </c>
      <c r="B4" s="8">
        <v>43322</v>
      </c>
      <c r="C4" s="8" t="s">
        <v>33</v>
      </c>
      <c r="D4" s="7">
        <v>79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37</v>
      </c>
      <c r="K4" s="10" t="s">
        <v>38</v>
      </c>
      <c r="L4" s="10" t="s">
        <v>39</v>
      </c>
      <c r="M4" s="7" t="s">
        <v>29</v>
      </c>
      <c r="N4" s="7" t="s">
        <v>30</v>
      </c>
      <c r="O4" s="9" t="s">
        <v>31</v>
      </c>
      <c r="P4" s="11">
        <v>2998503.29</v>
      </c>
      <c r="Q4" s="11">
        <f t="shared" si="0"/>
        <v>29.9850329</v>
      </c>
      <c r="R4" s="11">
        <f t="shared" si="1"/>
        <v>0.29985032900000003</v>
      </c>
      <c r="S4" s="12">
        <v>43322.77853009259</v>
      </c>
      <c r="T4" s="12">
        <v>43330.666666666664</v>
      </c>
      <c r="U4" s="10" t="s">
        <v>32</v>
      </c>
    </row>
    <row r="5" spans="1:21" x14ac:dyDescent="0.2">
      <c r="A5" s="7">
        <v>682</v>
      </c>
      <c r="B5" s="8">
        <v>43322</v>
      </c>
      <c r="C5" s="8" t="s">
        <v>33</v>
      </c>
      <c r="D5" s="7">
        <v>79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40</v>
      </c>
      <c r="K5" s="10" t="s">
        <v>41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1987059.82</v>
      </c>
      <c r="Q5" s="11">
        <f t="shared" si="0"/>
        <v>19.8705982</v>
      </c>
      <c r="R5" s="11">
        <f t="shared" si="1"/>
        <v>0.198705982</v>
      </c>
      <c r="S5" s="12">
        <v>43322.772280092591</v>
      </c>
      <c r="T5" s="12">
        <v>43330.666666666664</v>
      </c>
      <c r="U5" s="10" t="s">
        <v>32</v>
      </c>
    </row>
    <row r="6" spans="1:21" x14ac:dyDescent="0.2">
      <c r="A6" s="7">
        <v>683</v>
      </c>
      <c r="B6" s="8">
        <v>43322</v>
      </c>
      <c r="C6" s="8" t="s">
        <v>33</v>
      </c>
      <c r="D6" s="7">
        <v>79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994913.72</v>
      </c>
      <c r="Q6" s="11">
        <f t="shared" si="0"/>
        <v>9.9491371999999991</v>
      </c>
      <c r="R6" s="11">
        <f t="shared" si="1"/>
        <v>9.9491371999999995E-2</v>
      </c>
      <c r="S6" s="12">
        <v>43322.767557870371</v>
      </c>
      <c r="T6" s="12">
        <v>43330.666666666664</v>
      </c>
      <c r="U6" s="10" t="s">
        <v>32</v>
      </c>
    </row>
    <row r="7" spans="1:21" x14ac:dyDescent="0.2">
      <c r="A7" s="7">
        <v>684</v>
      </c>
      <c r="B7" s="8">
        <v>43322</v>
      </c>
      <c r="C7" s="8" t="s">
        <v>33</v>
      </c>
      <c r="D7" s="7">
        <v>79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44</v>
      </c>
      <c r="K7" s="10" t="s">
        <v>45</v>
      </c>
      <c r="L7" s="10" t="s">
        <v>36</v>
      </c>
      <c r="M7" s="7" t="s">
        <v>29</v>
      </c>
      <c r="N7" s="7" t="s">
        <v>30</v>
      </c>
      <c r="O7" s="9" t="s">
        <v>46</v>
      </c>
      <c r="P7" s="11">
        <v>3280452.07</v>
      </c>
      <c r="Q7" s="11">
        <f t="shared" si="0"/>
        <v>32.804520699999998</v>
      </c>
      <c r="R7" s="11">
        <f t="shared" si="1"/>
        <v>0.32804520699999995</v>
      </c>
      <c r="S7" s="12">
        <v>43322.755335648151</v>
      </c>
      <c r="T7" s="12">
        <v>43330.666666666664</v>
      </c>
      <c r="U7" s="10" t="s">
        <v>32</v>
      </c>
    </row>
    <row r="8" spans="1:21" x14ac:dyDescent="0.2">
      <c r="A8" s="7">
        <v>1765</v>
      </c>
      <c r="B8" s="8">
        <v>43395</v>
      </c>
      <c r="C8" s="8" t="s">
        <v>47</v>
      </c>
      <c r="D8" s="7">
        <v>79</v>
      </c>
      <c r="E8" s="9" t="s">
        <v>22</v>
      </c>
      <c r="F8" s="9" t="s">
        <v>23</v>
      </c>
      <c r="G8" s="9" t="s">
        <v>23</v>
      </c>
      <c r="H8" s="9" t="s">
        <v>24</v>
      </c>
      <c r="I8" s="13" t="s">
        <v>25</v>
      </c>
      <c r="J8" s="13" t="s">
        <v>48</v>
      </c>
      <c r="K8" s="13" t="s">
        <v>49</v>
      </c>
      <c r="L8" s="10" t="s">
        <v>50</v>
      </c>
      <c r="M8" s="14" t="s">
        <v>29</v>
      </c>
      <c r="N8" s="14" t="s">
        <v>30</v>
      </c>
      <c r="O8" s="15" t="s">
        <v>31</v>
      </c>
      <c r="P8" s="16">
        <v>1500000</v>
      </c>
      <c r="Q8" s="11">
        <f t="shared" si="0"/>
        <v>15</v>
      </c>
      <c r="R8" s="11">
        <f t="shared" si="1"/>
        <v>0.15</v>
      </c>
      <c r="S8" s="17">
        <v>43395.880023148151</v>
      </c>
      <c r="T8" s="17">
        <v>43404.666666666664</v>
      </c>
      <c r="U8" s="18" t="s">
        <v>51</v>
      </c>
    </row>
    <row r="9" spans="1:21" x14ac:dyDescent="0.2">
      <c r="A9" s="7">
        <v>1762</v>
      </c>
      <c r="B9" s="8">
        <v>43398</v>
      </c>
      <c r="C9" s="8" t="s">
        <v>47</v>
      </c>
      <c r="D9" s="7">
        <v>79</v>
      </c>
      <c r="E9" s="9" t="s">
        <v>22</v>
      </c>
      <c r="F9" s="9" t="s">
        <v>23</v>
      </c>
      <c r="G9" s="9" t="s">
        <v>23</v>
      </c>
      <c r="H9" s="9" t="s">
        <v>24</v>
      </c>
      <c r="I9" s="13" t="s">
        <v>25</v>
      </c>
      <c r="J9" s="13" t="s">
        <v>52</v>
      </c>
      <c r="K9" s="13" t="s">
        <v>53</v>
      </c>
      <c r="L9" s="10" t="s">
        <v>36</v>
      </c>
      <c r="M9" s="14" t="s">
        <v>29</v>
      </c>
      <c r="N9" s="14" t="s">
        <v>30</v>
      </c>
      <c r="O9" s="15" t="s">
        <v>54</v>
      </c>
      <c r="P9" s="16">
        <v>999156.24</v>
      </c>
      <c r="Q9" s="11">
        <f t="shared" si="0"/>
        <v>9.9915623999999994</v>
      </c>
      <c r="R9" s="11">
        <f t="shared" si="1"/>
        <v>9.9915623999999995E-2</v>
      </c>
      <c r="S9" s="17">
        <v>43398.563576388886</v>
      </c>
      <c r="T9" s="17">
        <v>43405.666666666664</v>
      </c>
      <c r="U9" s="18" t="s">
        <v>51</v>
      </c>
    </row>
    <row r="10" spans="1:21" x14ac:dyDescent="0.2">
      <c r="A10" s="7">
        <v>2381</v>
      </c>
      <c r="B10" s="19">
        <v>43473</v>
      </c>
      <c r="C10" s="19" t="s">
        <v>55</v>
      </c>
      <c r="D10" s="7">
        <v>79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56</v>
      </c>
      <c r="K10" s="10" t="s">
        <v>57</v>
      </c>
      <c r="L10" s="10" t="s">
        <v>36</v>
      </c>
      <c r="M10" s="7" t="s">
        <v>29</v>
      </c>
      <c r="N10" s="7" t="s">
        <v>30</v>
      </c>
      <c r="O10" s="9" t="s">
        <v>46</v>
      </c>
      <c r="P10" s="11">
        <v>4003275.37</v>
      </c>
      <c r="Q10" s="11">
        <v>40.032753700000001</v>
      </c>
      <c r="R10" s="11">
        <v>0.40032753700000001</v>
      </c>
      <c r="S10" s="12">
        <v>43473.760497685187</v>
      </c>
      <c r="T10" s="12">
        <v>43484.666666666664</v>
      </c>
      <c r="U10" s="10" t="s">
        <v>32</v>
      </c>
    </row>
    <row r="11" spans="1:21" x14ac:dyDescent="0.2">
      <c r="A11" s="7">
        <v>2327</v>
      </c>
      <c r="B11" s="19">
        <v>43479</v>
      </c>
      <c r="C11" s="19" t="s">
        <v>55</v>
      </c>
      <c r="D11" s="7">
        <v>79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58</v>
      </c>
      <c r="K11" s="10" t="s">
        <v>59</v>
      </c>
      <c r="L11" s="10" t="s">
        <v>28</v>
      </c>
      <c r="M11" s="7" t="s">
        <v>29</v>
      </c>
      <c r="N11" s="7" t="s">
        <v>30</v>
      </c>
      <c r="O11" s="9" t="s">
        <v>46</v>
      </c>
      <c r="P11" s="11">
        <v>131945</v>
      </c>
      <c r="Q11" s="11">
        <v>1.31945</v>
      </c>
      <c r="R11" s="11">
        <v>1.31945E-2</v>
      </c>
      <c r="S11" s="12">
        <v>43479.960659722223</v>
      </c>
      <c r="T11" s="12">
        <v>43487.666666666664</v>
      </c>
      <c r="U11" s="10" t="s">
        <v>32</v>
      </c>
    </row>
    <row r="12" spans="1:21" x14ac:dyDescent="0.2">
      <c r="A12" s="7">
        <v>2791</v>
      </c>
      <c r="B12" s="19">
        <v>43481</v>
      </c>
      <c r="C12" s="19" t="s">
        <v>55</v>
      </c>
      <c r="D12" s="7">
        <v>79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60</v>
      </c>
      <c r="J12" s="10" t="s">
        <v>61</v>
      </c>
      <c r="K12" s="10" t="s">
        <v>62</v>
      </c>
      <c r="L12" s="10" t="s">
        <v>28</v>
      </c>
      <c r="M12" s="7" t="s">
        <v>29</v>
      </c>
      <c r="N12" s="7" t="s">
        <v>30</v>
      </c>
      <c r="O12" s="9" t="s">
        <v>63</v>
      </c>
      <c r="P12" s="11">
        <v>149665</v>
      </c>
      <c r="Q12" s="11">
        <v>1.49665</v>
      </c>
      <c r="R12" s="11">
        <v>1.4966500000000001E-2</v>
      </c>
      <c r="S12" s="12">
        <v>43481.770983796298</v>
      </c>
      <c r="T12" s="12">
        <v>43494.666666666664</v>
      </c>
      <c r="U12" s="10" t="s">
        <v>64</v>
      </c>
    </row>
    <row r="13" spans="1:21" x14ac:dyDescent="0.2">
      <c r="A13" s="7">
        <v>1459</v>
      </c>
      <c r="B13" s="19">
        <v>43482</v>
      </c>
      <c r="C13" s="19" t="s">
        <v>55</v>
      </c>
      <c r="D13" s="7">
        <v>79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65</v>
      </c>
      <c r="K13" s="10" t="s">
        <v>66</v>
      </c>
      <c r="L13" s="10" t="s">
        <v>50</v>
      </c>
      <c r="M13" s="7" t="s">
        <v>29</v>
      </c>
      <c r="N13" s="7" t="s">
        <v>30</v>
      </c>
      <c r="O13" s="9"/>
      <c r="P13" s="11">
        <v>1979704.21</v>
      </c>
      <c r="Q13" s="11">
        <v>19.797042099999999</v>
      </c>
      <c r="R13" s="11">
        <v>0.19797042099999998</v>
      </c>
      <c r="S13" s="12">
        <v>43482.847951388889</v>
      </c>
      <c r="T13" s="12">
        <v>43494.666666666664</v>
      </c>
      <c r="U13" s="10" t="s">
        <v>51</v>
      </c>
    </row>
    <row r="14" spans="1:21" x14ac:dyDescent="0.2">
      <c r="A14" s="7">
        <v>1464</v>
      </c>
      <c r="B14" s="19">
        <v>43482</v>
      </c>
      <c r="C14" s="19" t="s">
        <v>55</v>
      </c>
      <c r="D14" s="7">
        <v>79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67</v>
      </c>
      <c r="J14" s="10" t="s">
        <v>68</v>
      </c>
      <c r="K14" s="10" t="s">
        <v>69</v>
      </c>
      <c r="L14" s="10" t="s">
        <v>70</v>
      </c>
      <c r="M14" s="7" t="s">
        <v>29</v>
      </c>
      <c r="N14" s="7" t="s">
        <v>30</v>
      </c>
      <c r="O14" s="9" t="s">
        <v>46</v>
      </c>
      <c r="P14" s="11">
        <v>33382159.239999998</v>
      </c>
      <c r="Q14" s="11">
        <v>333.82159239999999</v>
      </c>
      <c r="R14" s="11">
        <v>3.338215924</v>
      </c>
      <c r="S14" s="12">
        <v>43482.604166666664</v>
      </c>
      <c r="T14" s="12">
        <v>43529.666666666664</v>
      </c>
      <c r="U14" s="10" t="s">
        <v>51</v>
      </c>
    </row>
    <row r="15" spans="1:21" x14ac:dyDescent="0.2">
      <c r="A15" s="7">
        <v>1465</v>
      </c>
      <c r="B15" s="19">
        <v>43482</v>
      </c>
      <c r="C15" s="19" t="s">
        <v>55</v>
      </c>
      <c r="D15" s="7">
        <v>79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67</v>
      </c>
      <c r="J15" s="10" t="s">
        <v>71</v>
      </c>
      <c r="K15" s="10" t="s">
        <v>72</v>
      </c>
      <c r="L15" s="10" t="s">
        <v>70</v>
      </c>
      <c r="M15" s="7" t="s">
        <v>29</v>
      </c>
      <c r="N15" s="7" t="s">
        <v>30</v>
      </c>
      <c r="O15" s="9" t="s">
        <v>46</v>
      </c>
      <c r="P15" s="11">
        <v>21864768.800000001</v>
      </c>
      <c r="Q15" s="11">
        <v>218.64768800000002</v>
      </c>
      <c r="R15" s="11">
        <v>2.1864768800000003</v>
      </c>
      <c r="S15" s="12">
        <v>43482.580266203702</v>
      </c>
      <c r="T15" s="12">
        <v>43529.666666666664</v>
      </c>
      <c r="U15" s="10" t="s">
        <v>51</v>
      </c>
    </row>
    <row r="16" spans="1:21" x14ac:dyDescent="0.2">
      <c r="A16" s="7">
        <v>1467</v>
      </c>
      <c r="B16" s="19">
        <v>43482</v>
      </c>
      <c r="C16" s="19" t="s">
        <v>55</v>
      </c>
      <c r="D16" s="7">
        <v>79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67</v>
      </c>
      <c r="J16" s="10" t="s">
        <v>73</v>
      </c>
      <c r="K16" s="10" t="s">
        <v>74</v>
      </c>
      <c r="L16" s="10" t="s">
        <v>70</v>
      </c>
      <c r="M16" s="7" t="s">
        <v>29</v>
      </c>
      <c r="N16" s="7" t="s">
        <v>30</v>
      </c>
      <c r="O16" s="9" t="s">
        <v>46</v>
      </c>
      <c r="P16" s="11">
        <v>20409543.289999999</v>
      </c>
      <c r="Q16" s="11">
        <v>204.09543289999999</v>
      </c>
      <c r="R16" s="11">
        <v>2.0409543289999998</v>
      </c>
      <c r="S16" s="12">
        <v>43482.527337962965</v>
      </c>
      <c r="T16" s="12">
        <v>43529.666666666664</v>
      </c>
      <c r="U16" s="10" t="s">
        <v>51</v>
      </c>
    </row>
    <row r="17" spans="1:21" x14ac:dyDescent="0.2">
      <c r="A17" s="7">
        <v>1468</v>
      </c>
      <c r="B17" s="19">
        <v>43482</v>
      </c>
      <c r="C17" s="19" t="s">
        <v>55</v>
      </c>
      <c r="D17" s="7">
        <v>79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67</v>
      </c>
      <c r="J17" s="10" t="s">
        <v>75</v>
      </c>
      <c r="K17" s="10" t="s">
        <v>76</v>
      </c>
      <c r="L17" s="10" t="s">
        <v>70</v>
      </c>
      <c r="M17" s="7" t="s">
        <v>29</v>
      </c>
      <c r="N17" s="7" t="s">
        <v>30</v>
      </c>
      <c r="O17" s="9" t="s">
        <v>46</v>
      </c>
      <c r="P17" s="11">
        <v>24431703.66</v>
      </c>
      <c r="Q17" s="11">
        <v>244.31703659999999</v>
      </c>
      <c r="R17" s="11">
        <v>2.4431703659999999</v>
      </c>
      <c r="S17" s="12">
        <v>43482.501493055555</v>
      </c>
      <c r="T17" s="12">
        <v>43529.666666666664</v>
      </c>
      <c r="U17" s="10" t="s">
        <v>51</v>
      </c>
    </row>
    <row r="18" spans="1:21" x14ac:dyDescent="0.2">
      <c r="A18" s="7">
        <v>2783</v>
      </c>
      <c r="B18" s="19">
        <v>43484</v>
      </c>
      <c r="C18" s="19" t="s">
        <v>55</v>
      </c>
      <c r="D18" s="7">
        <v>79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60</v>
      </c>
      <c r="J18" s="10" t="s">
        <v>77</v>
      </c>
      <c r="K18" s="10" t="s">
        <v>78</v>
      </c>
      <c r="L18" s="10" t="s">
        <v>70</v>
      </c>
      <c r="M18" s="7" t="s">
        <v>29</v>
      </c>
      <c r="N18" s="7" t="s">
        <v>30</v>
      </c>
      <c r="O18" s="9" t="s">
        <v>63</v>
      </c>
      <c r="P18" s="11">
        <v>1499931</v>
      </c>
      <c r="Q18" s="11">
        <v>14.999309999999999</v>
      </c>
      <c r="R18" s="11">
        <v>0.14999309999999999</v>
      </c>
      <c r="S18" s="12">
        <v>43484.462361111109</v>
      </c>
      <c r="T18" s="12">
        <v>43494.666666666664</v>
      </c>
      <c r="U18" s="10" t="s">
        <v>64</v>
      </c>
    </row>
    <row r="19" spans="1:21" x14ac:dyDescent="0.2">
      <c r="A19" s="7">
        <v>2575</v>
      </c>
      <c r="B19" s="19">
        <v>43504</v>
      </c>
      <c r="C19" s="19" t="s">
        <v>79</v>
      </c>
      <c r="D19" s="7">
        <v>79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80</v>
      </c>
      <c r="J19" s="10" t="s">
        <v>81</v>
      </c>
      <c r="K19" s="10" t="s">
        <v>82</v>
      </c>
      <c r="L19" s="10" t="s">
        <v>39</v>
      </c>
      <c r="M19" s="7" t="s">
        <v>29</v>
      </c>
      <c r="N19" s="7" t="s">
        <v>30</v>
      </c>
      <c r="O19" s="9" t="s">
        <v>46</v>
      </c>
      <c r="P19" s="11">
        <v>135450</v>
      </c>
      <c r="Q19" s="11">
        <v>1.3545</v>
      </c>
      <c r="R19" s="11">
        <v>1.3545E-2</v>
      </c>
      <c r="S19" s="12">
        <v>43504.982835648145</v>
      </c>
      <c r="T19" s="12">
        <v>43514.666666666664</v>
      </c>
      <c r="U19" s="10" t="s">
        <v>83</v>
      </c>
    </row>
    <row r="20" spans="1:21" x14ac:dyDescent="0.2">
      <c r="A20" s="7">
        <v>1940</v>
      </c>
      <c r="B20" s="19">
        <v>43516</v>
      </c>
      <c r="C20" s="19" t="s">
        <v>79</v>
      </c>
      <c r="D20" s="7">
        <v>79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67</v>
      </c>
      <c r="J20" s="10" t="s">
        <v>84</v>
      </c>
      <c r="K20" s="10" t="s">
        <v>85</v>
      </c>
      <c r="L20" s="10" t="s">
        <v>70</v>
      </c>
      <c r="M20" s="7" t="s">
        <v>29</v>
      </c>
      <c r="N20" s="7" t="s">
        <v>30</v>
      </c>
      <c r="O20" s="9" t="s">
        <v>46</v>
      </c>
      <c r="P20" s="11">
        <v>9752396.6300000008</v>
      </c>
      <c r="Q20" s="11">
        <v>97.523966300000012</v>
      </c>
      <c r="R20" s="11">
        <v>0.97523966300000009</v>
      </c>
      <c r="S20" s="12">
        <v>43516.560590277775</v>
      </c>
      <c r="T20" s="12">
        <v>43523.666666666664</v>
      </c>
      <c r="U20" s="10" t="s">
        <v>32</v>
      </c>
    </row>
  </sheetData>
  <conditionalFormatting sqref="J1">
    <cfRule type="duplicateValues" dxfId="7" priority="24"/>
  </conditionalFormatting>
  <conditionalFormatting sqref="J1 J21:J1048576">
    <cfRule type="duplicateValues" dxfId="6" priority="26"/>
  </conditionalFormatting>
  <conditionalFormatting sqref="J2:J20">
    <cfRule type="duplicateValues" dxfId="5" priority="2"/>
  </conditionalFormatting>
  <conditionalFormatting sqref="J2:J20">
    <cfRule type="duplicateValues" dxfId="3" priority="1"/>
  </conditionalFormatting>
  <conditionalFormatting sqref="J2:J2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2019-06-12T09:42:44Z</dcterms:modified>
</cp:coreProperties>
</file>