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<sst xmlns="http://schemas.openxmlformats.org/spreadsheetml/2006/main" count="489" uniqueCount="121">
  <si>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</si>
  <si>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</si>
  <si>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</si>
  <si>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</si>
  <si>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</si>
  <si>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</si>
  <si>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</si>
  <si>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</si>
  <si>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</si>
  <si>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</si>
  <si>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</si>
  <si>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</si>
  <si>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</si>
  <si>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</si>
  <si>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</si>
  <si>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</si>
  <si>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</si>
  <si>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</si>
  <si>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</si>
  <si>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</si>
  <si>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</si>
  <si>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</si>
  <si>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Kodigehalli</t>
  </si>
  <si>
    <t>Byatarayana Pura</t>
  </si>
  <si>
    <t>Yelahanka</t>
  </si>
  <si>
    <t>BBMP-EE-BYATRAYANAPURA</t>
  </si>
  <si>
    <t>BBMP/2018-19/OW/WORK_INDENT31104</t>
  </si>
  <si>
    <t>Supply of Drinking Water Through Water tanker to Balaji layout, in Ward No. 08 Kodigehalli</t>
  </si>
  <si>
    <t>Drinking Water</t>
  </si>
  <si>
    <t>OPEN</t>
  </si>
  <si>
    <t>WORKS</t>
  </si>
  <si>
    <t>Other Works</t>
  </si>
  <si>
    <t>Under Evaluation</t>
  </si>
  <si>
    <t>BBMP/2018-19/OW/WORK_INDENT31103</t>
  </si>
  <si>
    <t>Supply of Drinking Water Through Water tanker to Maruthinagara, Bhadrappa layout in Ward No. 08 Kodigehalli</t>
  </si>
  <si>
    <t>BBMP/2018-19/OW/WORK_INDENT31101</t>
  </si>
  <si>
    <t>Improvements to roads and drains at Balaji layout and surrounding area in ward no. 08 Kodigehalli</t>
  </si>
  <si>
    <t>Roads &amp; Drivablility</t>
  </si>
  <si>
    <t>BBMP/2018-19/OW/WORK_INDENT31100</t>
  </si>
  <si>
    <t>Improvements to roads and drains at Badrappa layout and surrounding area in ward no. 08 Kodigehalli</t>
  </si>
  <si>
    <t>BBMP/2018-19/OW/WORK_INDENT31099</t>
  </si>
  <si>
    <t>Construction of drain and improvements of culverts at Balaji layout in ward no. 08 Kodigehalli</t>
  </si>
  <si>
    <t>Footpaths &amp; Walkability</t>
  </si>
  <si>
    <t>BBMP/2018-19/OW/WORK_INDENT31098</t>
  </si>
  <si>
    <t>Providing Rain water harvesting works in ward no. 8, kodigehalli</t>
  </si>
  <si>
    <t>BBMP/2018-19/OW/WORK_INDENT31096</t>
  </si>
  <si>
    <t>Construction of drain and improvements of culverts at Hebbala sarovara layout in ward no. 08 Kodigehalli</t>
  </si>
  <si>
    <t>BBMP/2018-19/OW/WORK_INDENT31095</t>
  </si>
  <si>
    <t>Providing lane marking in ward no. 08 Kodigehalli</t>
  </si>
  <si>
    <t>Other Ward Works</t>
  </si>
  <si>
    <t>BBMP/2018-19/OW/WORK_INDENT31107</t>
  </si>
  <si>
    <t>Drilling of borewell Providing pipe line in Ward No. 08 Kodigehalli</t>
  </si>
  <si>
    <t>Water &amp; Sanitary</t>
  </si>
  <si>
    <t>Evaluation Completed</t>
  </si>
  <si>
    <t>BBMP/2018-19/OW/WORK_INDENT31106</t>
  </si>
  <si>
    <t>Providing pipe line to the exesiting borewells in Ward No. 08 Kodigehalli</t>
  </si>
  <si>
    <t>BBMP/2018-19/OW/WORK_INDENT31105</t>
  </si>
  <si>
    <t>Supply of Drinking Water Through Water tanker to Kodigehalli Village in Ward No. 08 Kodigehalli</t>
  </si>
  <si>
    <t>BBMP/2018-19/OW/WORK_INDENT31094</t>
  </si>
  <si>
    <t>Construction and improvements of culverts in ward no. 08 Kodigehalli</t>
  </si>
  <si>
    <t>BBMP/2018-19/OW/WORK_INDENT31093</t>
  </si>
  <si>
    <t>Desilting of drains in Devinagara, Lottegollahalli and surrounding area in ward no. 08 Kodigehalli</t>
  </si>
  <si>
    <t>BBMP/2018-19/OW/WORK_INDENT31092</t>
  </si>
  <si>
    <t>Desilting of drains in Muneshwara Block and surrounding area in ward no. 08 Kodigehalli</t>
  </si>
  <si>
    <t>BBMP/2018-19/OW/WORK_INDENT31091</t>
  </si>
  <si>
    <t>Desilting of drains in Bhadrappa layout and surrounding area in ward no. 08 Kodigehalli</t>
  </si>
  <si>
    <t>BBMP/2018-19/OW/WORK_INDENT31090</t>
  </si>
  <si>
    <t>Desilting of drains in Balaji layout and surrounding area in ward no. 08 Kodigehalli</t>
  </si>
  <si>
    <t>BBMP/2018-19/OW/WORK_INDENT31089</t>
  </si>
  <si>
    <t>Desilting of drains in Kodigehalli village and surrounding area in ward no. 08 Kodigehalli</t>
  </si>
  <si>
    <t>BBMP/2018-19/OW/WORK_INDENT31088</t>
  </si>
  <si>
    <t>Maintenance of Ward by Engaging private labours and tractor in ward no. 08 Kodigehalli.</t>
  </si>
  <si>
    <t>August</t>
  </si>
  <si>
    <t>BBMP-EE-YELAHANKA</t>
  </si>
  <si>
    <t>BBMP/2018-19/RD/WORK_INDENT30902/CALL-2</t>
  </si>
  <si>
    <t>Package-04 Improvements to roads and drains in Bhadrappa Layout and Surrounding area in Ward No.08</t>
  </si>
  <si>
    <t>NA</t>
  </si>
  <si>
    <t>BBMP/2018-19/OW/WORK_INDENT31401</t>
  </si>
  <si>
    <t>Providing Basic facilities for Ganesha Immersion at Hebbal Lake Kalyani in Kodigehalli ward no. 8.</t>
  </si>
  <si>
    <t>BBMP/2018-19/OW/WORK_INDENT31400</t>
  </si>
  <si>
    <t>Providing Basic facilities for Ganesha Immersion at Ganesha temple kalyani Sahakaranagara in Kodigehalli ward no. 8.</t>
  </si>
  <si>
    <t>September</t>
  </si>
  <si>
    <t>BBMP/2017-18/OW/WORK_INDENT29324/CALL-2</t>
  </si>
  <si>
    <t>Improvements of roads, drain and culverts at Bhadrappa layout and surroundings at Kodigehalli ward no. 8</t>
  </si>
  <si>
    <t>BBMP/2017-18/OW/WORK_INDENT29331/CALL-2</t>
  </si>
  <si>
    <t>Construction of Community hall at Kodigehalli ward no 8</t>
  </si>
  <si>
    <t>BBMP/2017-18/OW/WORK_INDENT29280/CALL-2</t>
  </si>
  <si>
    <t>Improvements of roads, drains and culverts at Muneshwara Block and surroundings at Kodigehalli ward no. 8</t>
  </si>
  <si>
    <t>BBMP/2018-19/OW/WORK_INDENT31102/CALL-2</t>
  </si>
  <si>
    <t>Providing and fixing Street name boards in Ward No. 08 Kodigehalli</t>
  </si>
  <si>
    <t>November</t>
  </si>
  <si>
    <t>BBMP/2017-18/OW/WORK_INDENT29325/CALL-3</t>
  </si>
  <si>
    <t>Construction of Community hall at Lottegollahalli at Kodigehalli ward no 8</t>
  </si>
  <si>
    <t>Public Amenities</t>
  </si>
  <si>
    <t>No Bids Received</t>
  </si>
  <si>
    <t>BBMP/2018-19/OW/WORK_INDENT31097/CALL-3</t>
  </si>
  <si>
    <t>Construction compound wall to Kodigehalli Burial ground in ward no. 08 Kodigehalli</t>
  </si>
  <si>
    <t>BBMP/2017-18/RD/WORK_INDENT29330/CALL-2</t>
  </si>
  <si>
    <t>Improvements of roads and drains at Bhadrappa layout at Kodigehalli ward no. 8</t>
  </si>
  <si>
    <t>February</t>
  </si>
  <si>
    <t>BBMP/2018-19/OW/WORK_INDENT34130</t>
  </si>
  <si>
    <t>Construction of R O Plant at Kodigehalli in Ward No.08</t>
  </si>
  <si>
    <t>BBMP/2018-19/OW/WORK_INDENT34129</t>
  </si>
  <si>
    <t>Providing SWM works at Kodigehalli in ward no 08 Kodigehalli</t>
  </si>
  <si>
    <t>Health &amp; Sanitation</t>
  </si>
  <si>
    <t>BBMP/2018-19/OW/WORK_INDENT34128</t>
  </si>
  <si>
    <t>Desilting and repairs to SWD at Kodigehalli in ward no 08 Kodigehalli</t>
  </si>
  <si>
    <t>Storm Water Drains</t>
  </si>
  <si>
    <t>BBMP/2018-19/OW/WORK_INDENT34127</t>
  </si>
  <si>
    <t>Improvements and Maintenance of Public Toilet at Kodigehalli in ward no 08</t>
  </si>
  <si>
    <t>BBMP/2018-19/OW/WORK_INDENT34122</t>
  </si>
  <si>
    <t>Resetting of chainlink fencing, implementation of Rain water harvesting and improvements to park at TATA Nagar park in ward no 08</t>
  </si>
  <si>
    <t>Rain Water Harvesting</t>
  </si>
  <si>
    <t>BBMP/2018-19/OW/WORK_INDENT34121</t>
  </si>
  <si>
    <t>Improvements of Roads and Drains in Kodigehalli A K Colony and Surrounding areas in ward no 08 Kodigehalli</t>
  </si>
  <si>
    <t>March</t>
  </si>
  <si>
    <t>BBMP/2018-19/EL/WORK_INDENT34960</t>
  </si>
  <si>
    <t>Providing street light maintenance works in ward no.08 kodigehalli</t>
  </si>
  <si>
    <t>Electrical</t>
  </si>
  <si>
    <t>BBMP/2018-19/OW/WORK_INDENT35141</t>
  </si>
  <si>
    <t>Providing Ramp and other accessories for MP Election 2019 in Kodigehalli ward no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</si>
</sst>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F11" sqref="F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392</v>
      </c>
      <c r="B2" s="8">
        <v>43311</v>
      </c>
      <c r="C2" s="8" t="s">
        <v>21</v>
      </c>
      <c r="D2" s="7">
        <v>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598013.93999999994</v>
      </c>
      <c r="Q2" s="11">
        <f t="shared" ref="Q2:Q29" si="0">P2/100000</f>
        <v>5.9801393999999997</v>
      </c>
      <c r="R2" s="11">
        <f t="shared" ref="R2:R29" si="1">Q2/100</f>
        <v>5.9801393999999994E-2</v>
      </c>
      <c r="S2" s="12">
        <v>43311.673738425925</v>
      </c>
      <c r="T2" s="12">
        <v>43337.666666666664</v>
      </c>
      <c r="U2" s="10" t="s">
        <v>32</v>
      </c>
    </row>
    <row r="3" spans="1:21" x14ac:dyDescent="0.2">
      <c r="A3" s="7">
        <v>393</v>
      </c>
      <c r="B3" s="8">
        <v>43311</v>
      </c>
      <c r="C3" s="8" t="s">
        <v>21</v>
      </c>
      <c r="D3" s="7">
        <v>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598013.93999999994</v>
      </c>
      <c r="Q3" s="11">
        <f t="shared" si="0"/>
        <v>5.9801393999999997</v>
      </c>
      <c r="R3" s="11">
        <f t="shared" si="1"/>
        <v>5.9801393999999994E-2</v>
      </c>
      <c r="S3" s="12">
        <v>43311.673402777778</v>
      </c>
      <c r="T3" s="12">
        <v>43337.666666666664</v>
      </c>
      <c r="U3" s="10" t="s">
        <v>32</v>
      </c>
    </row>
    <row r="4" spans="1:21" x14ac:dyDescent="0.2">
      <c r="A4" s="7">
        <v>394</v>
      </c>
      <c r="B4" s="8">
        <v>43311</v>
      </c>
      <c r="C4" s="8" t="s">
        <v>21</v>
      </c>
      <c r="D4" s="7">
        <v>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31</v>
      </c>
      <c r="P4" s="11">
        <v>2754811.35</v>
      </c>
      <c r="Q4" s="11">
        <f t="shared" si="0"/>
        <v>27.548113499999999</v>
      </c>
      <c r="R4" s="11">
        <f t="shared" si="1"/>
        <v>0.27548113499999999</v>
      </c>
      <c r="S4" s="12">
        <v>43311.672106481485</v>
      </c>
      <c r="T4" s="12">
        <v>43337.666666666664</v>
      </c>
      <c r="U4" s="10" t="s">
        <v>32</v>
      </c>
    </row>
    <row r="5" spans="1:21" x14ac:dyDescent="0.2">
      <c r="A5" s="7">
        <v>395</v>
      </c>
      <c r="B5" s="8">
        <v>43311</v>
      </c>
      <c r="C5" s="8" t="s">
        <v>21</v>
      </c>
      <c r="D5" s="7">
        <v>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38</v>
      </c>
      <c r="K5" s="10" t="s">
        <v>39</v>
      </c>
      <c r="L5" s="10" t="s">
        <v>37</v>
      </c>
      <c r="M5" s="7" t="s">
        <v>29</v>
      </c>
      <c r="N5" s="7" t="s">
        <v>30</v>
      </c>
      <c r="O5" s="9" t="s">
        <v>31</v>
      </c>
      <c r="P5" s="11">
        <v>2942727.61</v>
      </c>
      <c r="Q5" s="11">
        <f t="shared" si="0"/>
        <v>29.4272761</v>
      </c>
      <c r="R5" s="11">
        <f t="shared" si="1"/>
        <v>0.29427276099999999</v>
      </c>
      <c r="S5" s="12">
        <v>43311.671481481484</v>
      </c>
      <c r="T5" s="12">
        <v>43337.666666666664</v>
      </c>
      <c r="U5" s="10" t="s">
        <v>32</v>
      </c>
    </row>
    <row r="6" spans="1:21" x14ac:dyDescent="0.2">
      <c r="A6" s="7">
        <v>396</v>
      </c>
      <c r="B6" s="8">
        <v>43311</v>
      </c>
      <c r="C6" s="8" t="s">
        <v>21</v>
      </c>
      <c r="D6" s="7">
        <v>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40</v>
      </c>
      <c r="K6" s="10" t="s">
        <v>41</v>
      </c>
      <c r="L6" s="10" t="s">
        <v>42</v>
      </c>
      <c r="M6" s="7" t="s">
        <v>29</v>
      </c>
      <c r="N6" s="7" t="s">
        <v>30</v>
      </c>
      <c r="O6" s="9" t="s">
        <v>31</v>
      </c>
      <c r="P6" s="11">
        <v>2944778.37</v>
      </c>
      <c r="Q6" s="11">
        <f t="shared" si="0"/>
        <v>29.447783700000002</v>
      </c>
      <c r="R6" s="11">
        <f t="shared" si="1"/>
        <v>0.29447783700000002</v>
      </c>
      <c r="S6" s="12">
        <v>43311.671180555553</v>
      </c>
      <c r="T6" s="12">
        <v>43337.666666666664</v>
      </c>
      <c r="U6" s="10" t="s">
        <v>32</v>
      </c>
    </row>
    <row r="7" spans="1:21" x14ac:dyDescent="0.2">
      <c r="A7" s="7">
        <v>397</v>
      </c>
      <c r="B7" s="8">
        <v>43311</v>
      </c>
      <c r="C7" s="8" t="s">
        <v>21</v>
      </c>
      <c r="D7" s="7">
        <v>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37</v>
      </c>
      <c r="M7" s="7" t="s">
        <v>29</v>
      </c>
      <c r="N7" s="7" t="s">
        <v>30</v>
      </c>
      <c r="O7" s="9" t="s">
        <v>31</v>
      </c>
      <c r="P7" s="11">
        <v>496355.63</v>
      </c>
      <c r="Q7" s="11">
        <f t="shared" si="0"/>
        <v>4.9635563000000005</v>
      </c>
      <c r="R7" s="11">
        <f t="shared" si="1"/>
        <v>4.9635563000000008E-2</v>
      </c>
      <c r="S7" s="12">
        <v>43311.670763888891</v>
      </c>
      <c r="T7" s="12">
        <v>43337.666666666664</v>
      </c>
      <c r="U7" s="10" t="s">
        <v>32</v>
      </c>
    </row>
    <row r="8" spans="1:21" x14ac:dyDescent="0.2">
      <c r="A8" s="7">
        <v>398</v>
      </c>
      <c r="B8" s="8">
        <v>43311</v>
      </c>
      <c r="C8" s="8" t="s">
        <v>21</v>
      </c>
      <c r="D8" s="7">
        <v>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45</v>
      </c>
      <c r="K8" s="10" t="s">
        <v>46</v>
      </c>
      <c r="L8" s="10" t="s">
        <v>42</v>
      </c>
      <c r="M8" s="7" t="s">
        <v>29</v>
      </c>
      <c r="N8" s="7" t="s">
        <v>30</v>
      </c>
      <c r="O8" s="9" t="s">
        <v>31</v>
      </c>
      <c r="P8" s="11">
        <v>3934462.49</v>
      </c>
      <c r="Q8" s="11">
        <f t="shared" si="0"/>
        <v>39.344624899999999</v>
      </c>
      <c r="R8" s="11">
        <f t="shared" si="1"/>
        <v>0.39344624899999997</v>
      </c>
      <c r="S8" s="12">
        <v>43311.669525462959</v>
      </c>
      <c r="T8" s="12">
        <v>43337.666666666664</v>
      </c>
      <c r="U8" s="10" t="s">
        <v>32</v>
      </c>
    </row>
    <row r="9" spans="1:21" x14ac:dyDescent="0.2">
      <c r="A9" s="7">
        <v>399</v>
      </c>
      <c r="B9" s="8">
        <v>43311</v>
      </c>
      <c r="C9" s="8" t="s">
        <v>21</v>
      </c>
      <c r="D9" s="7">
        <v>8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47</v>
      </c>
      <c r="K9" s="10" t="s">
        <v>48</v>
      </c>
      <c r="L9" s="10" t="s">
        <v>49</v>
      </c>
      <c r="M9" s="7" t="s">
        <v>29</v>
      </c>
      <c r="N9" s="7" t="s">
        <v>30</v>
      </c>
      <c r="O9" s="9" t="s">
        <v>31</v>
      </c>
      <c r="P9" s="11">
        <v>998211.54</v>
      </c>
      <c r="Q9" s="11">
        <f t="shared" si="0"/>
        <v>9.9821153999999996</v>
      </c>
      <c r="R9" s="11">
        <f t="shared" si="1"/>
        <v>9.9821153999999995E-2</v>
      </c>
      <c r="S9" s="12">
        <v>43311.666064814817</v>
      </c>
      <c r="T9" s="12">
        <v>43337.666666666664</v>
      </c>
      <c r="U9" s="10" t="s">
        <v>32</v>
      </c>
    </row>
    <row r="10" spans="1:21" x14ac:dyDescent="0.2">
      <c r="A10" s="7">
        <v>770</v>
      </c>
      <c r="B10" s="8">
        <v>43311</v>
      </c>
      <c r="C10" s="8" t="s">
        <v>21</v>
      </c>
      <c r="D10" s="7">
        <v>8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50</v>
      </c>
      <c r="K10" s="10" t="s">
        <v>51</v>
      </c>
      <c r="L10" s="10" t="s">
        <v>52</v>
      </c>
      <c r="M10" s="7" t="s">
        <v>29</v>
      </c>
      <c r="N10" s="7" t="s">
        <v>30</v>
      </c>
      <c r="O10" s="9" t="s">
        <v>31</v>
      </c>
      <c r="P10" s="11">
        <v>983408.74</v>
      </c>
      <c r="Q10" s="11">
        <f t="shared" si="0"/>
        <v>9.8340873999999996</v>
      </c>
      <c r="R10" s="11">
        <f t="shared" si="1"/>
        <v>9.8340873999999995E-2</v>
      </c>
      <c r="S10" s="12">
        <v>43311.674756944441</v>
      </c>
      <c r="T10" s="12">
        <v>43337.666666666664</v>
      </c>
      <c r="U10" s="10" t="s">
        <v>53</v>
      </c>
    </row>
    <row r="11" spans="1:21" x14ac:dyDescent="0.2">
      <c r="A11" s="7">
        <v>771</v>
      </c>
      <c r="B11" s="8">
        <v>43311</v>
      </c>
      <c r="C11" s="8" t="s">
        <v>21</v>
      </c>
      <c r="D11" s="7">
        <v>8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54</v>
      </c>
      <c r="K11" s="10" t="s">
        <v>55</v>
      </c>
      <c r="L11" s="10" t="s">
        <v>52</v>
      </c>
      <c r="M11" s="7" t="s">
        <v>29</v>
      </c>
      <c r="N11" s="7" t="s">
        <v>30</v>
      </c>
      <c r="O11" s="9" t="s">
        <v>31</v>
      </c>
      <c r="P11" s="11">
        <v>1131983.77</v>
      </c>
      <c r="Q11" s="11">
        <f t="shared" si="0"/>
        <v>11.319837700000001</v>
      </c>
      <c r="R11" s="11">
        <f t="shared" si="1"/>
        <v>0.113198377</v>
      </c>
      <c r="S11" s="12">
        <v>43311.674432870372</v>
      </c>
      <c r="T11" s="12">
        <v>43337.666666666664</v>
      </c>
      <c r="U11" s="10" t="s">
        <v>53</v>
      </c>
    </row>
    <row r="12" spans="1:21" x14ac:dyDescent="0.2">
      <c r="A12" s="7">
        <v>772</v>
      </c>
      <c r="B12" s="8">
        <v>43311</v>
      </c>
      <c r="C12" s="8" t="s">
        <v>21</v>
      </c>
      <c r="D12" s="7">
        <v>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56</v>
      </c>
      <c r="K12" s="10" t="s">
        <v>57</v>
      </c>
      <c r="L12" s="10" t="s">
        <v>28</v>
      </c>
      <c r="M12" s="7" t="s">
        <v>29</v>
      </c>
      <c r="N12" s="7" t="s">
        <v>30</v>
      </c>
      <c r="O12" s="9" t="s">
        <v>31</v>
      </c>
      <c r="P12" s="11">
        <v>598013.93999999994</v>
      </c>
      <c r="Q12" s="11">
        <f t="shared" si="0"/>
        <v>5.9801393999999997</v>
      </c>
      <c r="R12" s="11">
        <f t="shared" si="1"/>
        <v>5.9801393999999994E-2</v>
      </c>
      <c r="S12" s="12">
        <v>43311.674074074072</v>
      </c>
      <c r="T12" s="12">
        <v>43337.666666666664</v>
      </c>
      <c r="U12" s="10" t="s">
        <v>53</v>
      </c>
    </row>
    <row r="13" spans="1:21" x14ac:dyDescent="0.2">
      <c r="A13" s="7">
        <v>773</v>
      </c>
      <c r="B13" s="8">
        <v>43311</v>
      </c>
      <c r="C13" s="8" t="s">
        <v>21</v>
      </c>
      <c r="D13" s="7">
        <v>8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58</v>
      </c>
      <c r="K13" s="10" t="s">
        <v>59</v>
      </c>
      <c r="L13" s="10" t="s">
        <v>42</v>
      </c>
      <c r="M13" s="7" t="s">
        <v>29</v>
      </c>
      <c r="N13" s="7" t="s">
        <v>30</v>
      </c>
      <c r="O13" s="9" t="s">
        <v>31</v>
      </c>
      <c r="P13" s="11">
        <v>2497488.56</v>
      </c>
      <c r="Q13" s="11">
        <f t="shared" si="0"/>
        <v>24.9748856</v>
      </c>
      <c r="R13" s="11">
        <f t="shared" si="1"/>
        <v>0.24974885599999999</v>
      </c>
      <c r="S13" s="12">
        <v>43311.663773148146</v>
      </c>
      <c r="T13" s="12">
        <v>43337.666666666664</v>
      </c>
      <c r="U13" s="10" t="s">
        <v>53</v>
      </c>
    </row>
    <row r="14" spans="1:21" x14ac:dyDescent="0.2">
      <c r="A14" s="7">
        <v>774</v>
      </c>
      <c r="B14" s="8">
        <v>43311</v>
      </c>
      <c r="C14" s="8" t="s">
        <v>21</v>
      </c>
      <c r="D14" s="7">
        <v>8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60</v>
      </c>
      <c r="K14" s="10" t="s">
        <v>61</v>
      </c>
      <c r="L14" s="10" t="s">
        <v>42</v>
      </c>
      <c r="M14" s="7" t="s">
        <v>29</v>
      </c>
      <c r="N14" s="7" t="s">
        <v>30</v>
      </c>
      <c r="O14" s="9" t="s">
        <v>31</v>
      </c>
      <c r="P14" s="11">
        <v>496810.76</v>
      </c>
      <c r="Q14" s="11">
        <f t="shared" si="0"/>
        <v>4.9681075999999997</v>
      </c>
      <c r="R14" s="11">
        <f t="shared" si="1"/>
        <v>4.9681075999999998E-2</v>
      </c>
      <c r="S14" s="12">
        <v>43311.662673611114</v>
      </c>
      <c r="T14" s="12">
        <v>43337.666666666664</v>
      </c>
      <c r="U14" s="10" t="s">
        <v>53</v>
      </c>
    </row>
    <row r="15" spans="1:21" x14ac:dyDescent="0.2">
      <c r="A15" s="7">
        <v>775</v>
      </c>
      <c r="B15" s="8">
        <v>43311</v>
      </c>
      <c r="C15" s="8" t="s">
        <v>21</v>
      </c>
      <c r="D15" s="7">
        <v>8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62</v>
      </c>
      <c r="K15" s="10" t="s">
        <v>63</v>
      </c>
      <c r="L15" s="10" t="s">
        <v>42</v>
      </c>
      <c r="M15" s="7" t="s">
        <v>29</v>
      </c>
      <c r="N15" s="7" t="s">
        <v>30</v>
      </c>
      <c r="O15" s="9" t="s">
        <v>31</v>
      </c>
      <c r="P15" s="11">
        <v>498579.16</v>
      </c>
      <c r="Q15" s="11">
        <f t="shared" si="0"/>
        <v>4.9857915999999998</v>
      </c>
      <c r="R15" s="11">
        <f t="shared" si="1"/>
        <v>4.9857915999999995E-2</v>
      </c>
      <c r="S15" s="12">
        <v>43311.661898148152</v>
      </c>
      <c r="T15" s="12">
        <v>43337.666666666664</v>
      </c>
      <c r="U15" s="10" t="s">
        <v>53</v>
      </c>
    </row>
    <row r="16" spans="1:21" x14ac:dyDescent="0.2">
      <c r="A16" s="7">
        <v>776</v>
      </c>
      <c r="B16" s="8">
        <v>43311</v>
      </c>
      <c r="C16" s="8" t="s">
        <v>21</v>
      </c>
      <c r="D16" s="7">
        <v>8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64</v>
      </c>
      <c r="K16" s="10" t="s">
        <v>65</v>
      </c>
      <c r="L16" s="10" t="s">
        <v>42</v>
      </c>
      <c r="M16" s="7" t="s">
        <v>29</v>
      </c>
      <c r="N16" s="7" t="s">
        <v>30</v>
      </c>
      <c r="O16" s="9" t="s">
        <v>31</v>
      </c>
      <c r="P16" s="11">
        <v>499084.04</v>
      </c>
      <c r="Q16" s="11">
        <f t="shared" si="0"/>
        <v>4.9908403999999997</v>
      </c>
      <c r="R16" s="11">
        <f t="shared" si="1"/>
        <v>4.9908403999999996E-2</v>
      </c>
      <c r="S16" s="12">
        <v>43311.659641203703</v>
      </c>
      <c r="T16" s="12">
        <v>43337.666666666664</v>
      </c>
      <c r="U16" s="10" t="s">
        <v>53</v>
      </c>
    </row>
    <row r="17" spans="1:21" x14ac:dyDescent="0.2">
      <c r="A17" s="7">
        <v>777</v>
      </c>
      <c r="B17" s="8">
        <v>43311</v>
      </c>
      <c r="C17" s="8" t="s">
        <v>21</v>
      </c>
      <c r="D17" s="7">
        <v>8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66</v>
      </c>
      <c r="K17" s="10" t="s">
        <v>67</v>
      </c>
      <c r="L17" s="10" t="s">
        <v>42</v>
      </c>
      <c r="M17" s="7" t="s">
        <v>29</v>
      </c>
      <c r="N17" s="7" t="s">
        <v>30</v>
      </c>
      <c r="O17" s="9" t="s">
        <v>31</v>
      </c>
      <c r="P17" s="11">
        <v>499736.11</v>
      </c>
      <c r="Q17" s="11">
        <f t="shared" si="0"/>
        <v>4.9973611</v>
      </c>
      <c r="R17" s="11">
        <f t="shared" si="1"/>
        <v>4.9973611000000001E-2</v>
      </c>
      <c r="S17" s="12">
        <v>43311.659317129626</v>
      </c>
      <c r="T17" s="12">
        <v>43337.666666666664</v>
      </c>
      <c r="U17" s="10" t="s">
        <v>53</v>
      </c>
    </row>
    <row r="18" spans="1:21" x14ac:dyDescent="0.2">
      <c r="A18" s="7">
        <v>778</v>
      </c>
      <c r="B18" s="8">
        <v>43311</v>
      </c>
      <c r="C18" s="8" t="s">
        <v>21</v>
      </c>
      <c r="D18" s="7">
        <v>8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68</v>
      </c>
      <c r="K18" s="10" t="s">
        <v>69</v>
      </c>
      <c r="L18" s="10" t="s">
        <v>42</v>
      </c>
      <c r="M18" s="7" t="s">
        <v>29</v>
      </c>
      <c r="N18" s="7" t="s">
        <v>30</v>
      </c>
      <c r="O18" s="9" t="s">
        <v>31</v>
      </c>
      <c r="P18" s="11">
        <v>499651.22</v>
      </c>
      <c r="Q18" s="11">
        <f t="shared" si="0"/>
        <v>4.9965121999999997</v>
      </c>
      <c r="R18" s="11">
        <f t="shared" si="1"/>
        <v>4.9965122000000001E-2</v>
      </c>
      <c r="S18" s="12">
        <v>43311.65898148148</v>
      </c>
      <c r="T18" s="12">
        <v>43337.666666666664</v>
      </c>
      <c r="U18" s="10" t="s">
        <v>53</v>
      </c>
    </row>
    <row r="19" spans="1:21" x14ac:dyDescent="0.2">
      <c r="A19" s="7">
        <v>779</v>
      </c>
      <c r="B19" s="8">
        <v>43311</v>
      </c>
      <c r="C19" s="8" t="s">
        <v>21</v>
      </c>
      <c r="D19" s="7">
        <v>8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70</v>
      </c>
      <c r="K19" s="10" t="s">
        <v>71</v>
      </c>
      <c r="L19" s="10" t="s">
        <v>49</v>
      </c>
      <c r="M19" s="7" t="s">
        <v>29</v>
      </c>
      <c r="N19" s="7" t="s">
        <v>30</v>
      </c>
      <c r="O19" s="9" t="s">
        <v>31</v>
      </c>
      <c r="P19" s="11">
        <v>1193952</v>
      </c>
      <c r="Q19" s="11">
        <f t="shared" si="0"/>
        <v>11.93952</v>
      </c>
      <c r="R19" s="11">
        <f t="shared" si="1"/>
        <v>0.11939519999999999</v>
      </c>
      <c r="S19" s="12">
        <v>43311.658206018517</v>
      </c>
      <c r="T19" s="12">
        <v>43337.666666666664</v>
      </c>
      <c r="U19" s="10" t="s">
        <v>53</v>
      </c>
    </row>
    <row r="20" spans="1:21" x14ac:dyDescent="0.2">
      <c r="A20" s="7">
        <v>267</v>
      </c>
      <c r="B20" s="8">
        <v>43326</v>
      </c>
      <c r="C20" s="8" t="s">
        <v>72</v>
      </c>
      <c r="D20" s="7">
        <v>8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73</v>
      </c>
      <c r="J20" s="10" t="s">
        <v>74</v>
      </c>
      <c r="K20" s="10" t="s">
        <v>75</v>
      </c>
      <c r="L20" s="10" t="s">
        <v>37</v>
      </c>
      <c r="M20" s="7" t="s">
        <v>29</v>
      </c>
      <c r="N20" s="7" t="s">
        <v>30</v>
      </c>
      <c r="O20" s="9" t="s">
        <v>76</v>
      </c>
      <c r="P20" s="11">
        <v>9803025.6600000001</v>
      </c>
      <c r="Q20" s="11">
        <f t="shared" si="0"/>
        <v>98.030256600000001</v>
      </c>
      <c r="R20" s="11">
        <f t="shared" si="1"/>
        <v>0.98030256599999999</v>
      </c>
      <c r="S20" s="12">
        <v>43326.695335648146</v>
      </c>
      <c r="T20" s="12">
        <v>43346.666666666664</v>
      </c>
      <c r="U20" s="10" t="s">
        <v>32</v>
      </c>
    </row>
    <row r="21" spans="1:21" x14ac:dyDescent="0.2">
      <c r="A21" s="7">
        <v>647</v>
      </c>
      <c r="B21" s="8">
        <v>43339</v>
      </c>
      <c r="C21" s="8" t="s">
        <v>72</v>
      </c>
      <c r="D21" s="7">
        <v>8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77</v>
      </c>
      <c r="K21" s="10" t="s">
        <v>78</v>
      </c>
      <c r="L21" s="10" t="s">
        <v>49</v>
      </c>
      <c r="M21" s="7" t="s">
        <v>29</v>
      </c>
      <c r="N21" s="7" t="s">
        <v>30</v>
      </c>
      <c r="O21" s="9" t="s">
        <v>31</v>
      </c>
      <c r="P21" s="11">
        <v>999894</v>
      </c>
      <c r="Q21" s="11">
        <f t="shared" si="0"/>
        <v>9.9989399999999993</v>
      </c>
      <c r="R21" s="11">
        <f t="shared" si="1"/>
        <v>9.9989399999999992E-2</v>
      </c>
      <c r="S21" s="12">
        <v>43339.684594907405</v>
      </c>
      <c r="T21" s="12">
        <v>43347.666666666664</v>
      </c>
      <c r="U21" s="10" t="s">
        <v>53</v>
      </c>
    </row>
    <row r="22" spans="1:21" x14ac:dyDescent="0.2">
      <c r="A22" s="7">
        <v>648</v>
      </c>
      <c r="B22" s="8">
        <v>43339</v>
      </c>
      <c r="C22" s="8" t="s">
        <v>72</v>
      </c>
      <c r="D22" s="7">
        <v>8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79</v>
      </c>
      <c r="K22" s="10" t="s">
        <v>80</v>
      </c>
      <c r="L22" s="10" t="s">
        <v>49</v>
      </c>
      <c r="M22" s="7" t="s">
        <v>29</v>
      </c>
      <c r="N22" s="7" t="s">
        <v>30</v>
      </c>
      <c r="O22" s="9" t="s">
        <v>31</v>
      </c>
      <c r="P22" s="11">
        <v>398545.88</v>
      </c>
      <c r="Q22" s="11">
        <f t="shared" si="0"/>
        <v>3.9854588</v>
      </c>
      <c r="R22" s="11">
        <f t="shared" si="1"/>
        <v>3.9854587999999996E-2</v>
      </c>
      <c r="S22" s="12">
        <v>43339.683703703704</v>
      </c>
      <c r="T22" s="12">
        <v>43347.666666666664</v>
      </c>
      <c r="U22" s="10" t="s">
        <v>53</v>
      </c>
    </row>
    <row r="23" spans="1:21" x14ac:dyDescent="0.2">
      <c r="A23" s="7">
        <v>50</v>
      </c>
      <c r="B23" s="8">
        <v>43371</v>
      </c>
      <c r="C23" s="8" t="s">
        <v>81</v>
      </c>
      <c r="D23" s="7">
        <v>8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82</v>
      </c>
      <c r="K23" s="10" t="s">
        <v>83</v>
      </c>
      <c r="L23" s="10" t="s">
        <v>37</v>
      </c>
      <c r="M23" s="7" t="s">
        <v>29</v>
      </c>
      <c r="N23" s="7" t="s">
        <v>30</v>
      </c>
      <c r="O23" s="9" t="s">
        <v>76</v>
      </c>
      <c r="P23" s="11">
        <v>4049862.36</v>
      </c>
      <c r="Q23" s="11">
        <f t="shared" si="0"/>
        <v>40.498623600000002</v>
      </c>
      <c r="R23" s="11">
        <f t="shared" si="1"/>
        <v>0.404986236</v>
      </c>
      <c r="S23" s="12">
        <v>43371.724537037036</v>
      </c>
      <c r="T23" s="12">
        <v>43398.666666666664</v>
      </c>
      <c r="U23" s="10" t="s">
        <v>32</v>
      </c>
    </row>
    <row r="24" spans="1:21" x14ac:dyDescent="0.2">
      <c r="A24" s="7">
        <v>51</v>
      </c>
      <c r="B24" s="8">
        <v>43371</v>
      </c>
      <c r="C24" s="8" t="s">
        <v>81</v>
      </c>
      <c r="D24" s="7">
        <v>8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84</v>
      </c>
      <c r="K24" s="10" t="s">
        <v>85</v>
      </c>
      <c r="L24" s="10" t="s">
        <v>49</v>
      </c>
      <c r="M24" s="7" t="s">
        <v>29</v>
      </c>
      <c r="N24" s="7" t="s">
        <v>30</v>
      </c>
      <c r="O24" s="9" t="s">
        <v>76</v>
      </c>
      <c r="P24" s="11">
        <v>1171613.3400000001</v>
      </c>
      <c r="Q24" s="11">
        <f t="shared" si="0"/>
        <v>11.7161334</v>
      </c>
      <c r="R24" s="11">
        <f t="shared" si="1"/>
        <v>0.11716133400000001</v>
      </c>
      <c r="S24" s="12">
        <v>43371.721435185187</v>
      </c>
      <c r="T24" s="12">
        <v>43398.666666666664</v>
      </c>
      <c r="U24" s="10" t="s">
        <v>32</v>
      </c>
    </row>
    <row r="25" spans="1:21" x14ac:dyDescent="0.2">
      <c r="A25" s="7">
        <v>52</v>
      </c>
      <c r="B25" s="8">
        <v>43371</v>
      </c>
      <c r="C25" s="8" t="s">
        <v>81</v>
      </c>
      <c r="D25" s="7">
        <v>8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86</v>
      </c>
      <c r="K25" s="10" t="s">
        <v>87</v>
      </c>
      <c r="L25" s="10" t="s">
        <v>37</v>
      </c>
      <c r="M25" s="7" t="s">
        <v>29</v>
      </c>
      <c r="N25" s="7" t="s">
        <v>30</v>
      </c>
      <c r="O25" s="9" t="s">
        <v>76</v>
      </c>
      <c r="P25" s="11">
        <v>3599955.93</v>
      </c>
      <c r="Q25" s="11">
        <f t="shared" si="0"/>
        <v>35.999559300000001</v>
      </c>
      <c r="R25" s="11">
        <f t="shared" si="1"/>
        <v>0.359995593</v>
      </c>
      <c r="S25" s="12">
        <v>43371.703344907408</v>
      </c>
      <c r="T25" s="12">
        <v>43398.666666666664</v>
      </c>
      <c r="U25" s="10" t="s">
        <v>32</v>
      </c>
    </row>
    <row r="26" spans="1:21" x14ac:dyDescent="0.2">
      <c r="A26" s="7">
        <v>536</v>
      </c>
      <c r="B26" s="8">
        <v>43371</v>
      </c>
      <c r="C26" s="8" t="s">
        <v>81</v>
      </c>
      <c r="D26" s="7">
        <v>8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25</v>
      </c>
      <c r="J26" s="10" t="s">
        <v>88</v>
      </c>
      <c r="K26" s="10" t="s">
        <v>89</v>
      </c>
      <c r="L26" s="10" t="s">
        <v>37</v>
      </c>
      <c r="M26" s="7" t="s">
        <v>29</v>
      </c>
      <c r="N26" s="7" t="s">
        <v>30</v>
      </c>
      <c r="O26" s="9" t="s">
        <v>76</v>
      </c>
      <c r="P26" s="11">
        <v>996436.6</v>
      </c>
      <c r="Q26" s="11">
        <f t="shared" si="0"/>
        <v>9.9643660000000001</v>
      </c>
      <c r="R26" s="11">
        <f t="shared" si="1"/>
        <v>9.9643659999999995E-2</v>
      </c>
      <c r="S26" s="12">
        <v>43371.715173611112</v>
      </c>
      <c r="T26" s="12">
        <v>43398.666666666664</v>
      </c>
      <c r="U26" s="10" t="s">
        <v>53</v>
      </c>
    </row>
    <row r="27" spans="1:21" x14ac:dyDescent="0.2">
      <c r="A27" s="7">
        <v>2109</v>
      </c>
      <c r="B27" s="8">
        <v>43431</v>
      </c>
      <c r="C27" s="8" t="s">
        <v>90</v>
      </c>
      <c r="D27" s="7">
        <v>8</v>
      </c>
      <c r="E27" s="9" t="s">
        <v>22</v>
      </c>
      <c r="F27" s="9" t="s">
        <v>23</v>
      </c>
      <c r="G27" s="9" t="s">
        <v>23</v>
      </c>
      <c r="H27" s="9" t="s">
        <v>24</v>
      </c>
      <c r="I27" s="13" t="s">
        <v>25</v>
      </c>
      <c r="J27" s="13" t="s">
        <v>91</v>
      </c>
      <c r="K27" s="13" t="s">
        <v>92</v>
      </c>
      <c r="L27" s="10" t="s">
        <v>93</v>
      </c>
      <c r="M27" s="14" t="s">
        <v>29</v>
      </c>
      <c r="N27" s="14" t="s">
        <v>30</v>
      </c>
      <c r="O27" s="15" t="s">
        <v>76</v>
      </c>
      <c r="P27" s="16">
        <v>1166343.8799999999</v>
      </c>
      <c r="Q27" s="11">
        <f t="shared" si="0"/>
        <v>11.663438799999998</v>
      </c>
      <c r="R27" s="11">
        <f t="shared" si="1"/>
        <v>0.11663438799999998</v>
      </c>
      <c r="S27" s="17">
        <v>43431.56181712963</v>
      </c>
      <c r="T27" s="17">
        <v>43456.666666666664</v>
      </c>
      <c r="U27" s="18" t="s">
        <v>94</v>
      </c>
    </row>
    <row r="28" spans="1:21" x14ac:dyDescent="0.2">
      <c r="A28" s="7">
        <v>2110</v>
      </c>
      <c r="B28" s="8">
        <v>43431</v>
      </c>
      <c r="C28" s="8" t="s">
        <v>90</v>
      </c>
      <c r="D28" s="7">
        <v>8</v>
      </c>
      <c r="E28" s="9" t="s">
        <v>22</v>
      </c>
      <c r="F28" s="9" t="s">
        <v>23</v>
      </c>
      <c r="G28" s="9" t="s">
        <v>23</v>
      </c>
      <c r="H28" s="9" t="s">
        <v>24</v>
      </c>
      <c r="I28" s="13" t="s">
        <v>25</v>
      </c>
      <c r="J28" s="13" t="s">
        <v>95</v>
      </c>
      <c r="K28" s="13" t="s">
        <v>96</v>
      </c>
      <c r="L28" s="10" t="s">
        <v>93</v>
      </c>
      <c r="M28" s="14" t="s">
        <v>29</v>
      </c>
      <c r="N28" s="14" t="s">
        <v>30</v>
      </c>
      <c r="O28" s="15" t="s">
        <v>76</v>
      </c>
      <c r="P28" s="16">
        <v>2478554.06</v>
      </c>
      <c r="Q28" s="11">
        <f t="shared" si="0"/>
        <v>24.785540600000001</v>
      </c>
      <c r="R28" s="11">
        <f t="shared" si="1"/>
        <v>0.247855406</v>
      </c>
      <c r="S28" s="17">
        <v>43431.561006944445</v>
      </c>
      <c r="T28" s="17">
        <v>43456.666666666664</v>
      </c>
      <c r="U28" s="18" t="s">
        <v>94</v>
      </c>
    </row>
    <row r="29" spans="1:21" x14ac:dyDescent="0.2">
      <c r="A29" s="7">
        <v>1928</v>
      </c>
      <c r="B29" s="8">
        <v>43432</v>
      </c>
      <c r="C29" s="8" t="s">
        <v>90</v>
      </c>
      <c r="D29" s="7">
        <v>8</v>
      </c>
      <c r="E29" s="9" t="s">
        <v>22</v>
      </c>
      <c r="F29" s="9" t="s">
        <v>23</v>
      </c>
      <c r="G29" s="9" t="s">
        <v>23</v>
      </c>
      <c r="H29" s="9" t="s">
        <v>24</v>
      </c>
      <c r="I29" s="13" t="s">
        <v>25</v>
      </c>
      <c r="J29" s="13" t="s">
        <v>97</v>
      </c>
      <c r="K29" s="13" t="s">
        <v>98</v>
      </c>
      <c r="L29" s="10" t="s">
        <v>37</v>
      </c>
      <c r="M29" s="14" t="s">
        <v>29</v>
      </c>
      <c r="N29" s="14" t="s">
        <v>30</v>
      </c>
      <c r="O29" s="15" t="s">
        <v>76</v>
      </c>
      <c r="P29" s="16">
        <v>4412542.4400000004</v>
      </c>
      <c r="Q29" s="11">
        <f t="shared" si="0"/>
        <v>44.125424400000007</v>
      </c>
      <c r="R29" s="11">
        <f t="shared" si="1"/>
        <v>0.44125424400000007</v>
      </c>
      <c r="S29" s="17">
        <v>43432.510925925926</v>
      </c>
      <c r="T29" s="17">
        <v>43456.666666666664</v>
      </c>
      <c r="U29" s="18" t="s">
        <v>53</v>
      </c>
    </row>
    <row r="30" spans="1:21" x14ac:dyDescent="0.2">
      <c r="A30" s="7">
        <v>2018</v>
      </c>
      <c r="B30" s="19">
        <v>43510</v>
      </c>
      <c r="C30" s="19" t="s">
        <v>99</v>
      </c>
      <c r="D30" s="7">
        <v>8</v>
      </c>
      <c r="E30" s="9" t="s">
        <v>22</v>
      </c>
      <c r="F30" s="9" t="s">
        <v>23</v>
      </c>
      <c r="G30" s="9" t="s">
        <v>23</v>
      </c>
      <c r="H30" s="9" t="s">
        <v>24</v>
      </c>
      <c r="I30" s="10" t="s">
        <v>25</v>
      </c>
      <c r="J30" s="10" t="s">
        <v>100</v>
      </c>
      <c r="K30" s="10" t="s">
        <v>101</v>
      </c>
      <c r="L30" s="10" t="s">
        <v>28</v>
      </c>
      <c r="M30" s="7" t="s">
        <v>29</v>
      </c>
      <c r="N30" s="7" t="s">
        <v>30</v>
      </c>
      <c r="O30" s="9" t="s">
        <v>31</v>
      </c>
      <c r="P30" s="11">
        <v>1395048.86</v>
      </c>
      <c r="Q30" s="11">
        <v>13.950488600000002</v>
      </c>
      <c r="R30" s="11">
        <v>0.13950488600000002</v>
      </c>
      <c r="S30" s="12">
        <v>43510.866469907407</v>
      </c>
      <c r="T30" s="12">
        <v>43522.666666666664</v>
      </c>
      <c r="U30" s="10" t="s">
        <v>53</v>
      </c>
    </row>
    <row r="31" spans="1:21" x14ac:dyDescent="0.2">
      <c r="A31" s="7">
        <v>2019</v>
      </c>
      <c r="B31" s="19">
        <v>43510</v>
      </c>
      <c r="C31" s="19" t="s">
        <v>99</v>
      </c>
      <c r="D31" s="7">
        <v>8</v>
      </c>
      <c r="E31" s="9" t="s">
        <v>22</v>
      </c>
      <c r="F31" s="9" t="s">
        <v>23</v>
      </c>
      <c r="G31" s="9" t="s">
        <v>23</v>
      </c>
      <c r="H31" s="9" t="s">
        <v>24</v>
      </c>
      <c r="I31" s="10" t="s">
        <v>25</v>
      </c>
      <c r="J31" s="10" t="s">
        <v>102</v>
      </c>
      <c r="K31" s="10" t="s">
        <v>103</v>
      </c>
      <c r="L31" s="10" t="s">
        <v>104</v>
      </c>
      <c r="M31" s="7" t="s">
        <v>29</v>
      </c>
      <c r="N31" s="7" t="s">
        <v>30</v>
      </c>
      <c r="O31" s="9" t="s">
        <v>31</v>
      </c>
      <c r="P31" s="11">
        <v>1337012.03</v>
      </c>
      <c r="Q31" s="11">
        <v>13.3701203</v>
      </c>
      <c r="R31" s="11">
        <v>0.13370120299999999</v>
      </c>
      <c r="S31" s="12">
        <v>43510.86582175926</v>
      </c>
      <c r="T31" s="12">
        <v>43522.666666666664</v>
      </c>
      <c r="U31" s="10" t="s">
        <v>53</v>
      </c>
    </row>
    <row r="32" spans="1:21" x14ac:dyDescent="0.2">
      <c r="A32" s="7">
        <v>2020</v>
      </c>
      <c r="B32" s="19">
        <v>43510</v>
      </c>
      <c r="C32" s="19" t="s">
        <v>99</v>
      </c>
      <c r="D32" s="7">
        <v>8</v>
      </c>
      <c r="E32" s="9" t="s">
        <v>22</v>
      </c>
      <c r="F32" s="9" t="s">
        <v>23</v>
      </c>
      <c r="G32" s="9" t="s">
        <v>23</v>
      </c>
      <c r="H32" s="9" t="s">
        <v>24</v>
      </c>
      <c r="I32" s="10" t="s">
        <v>25</v>
      </c>
      <c r="J32" s="10" t="s">
        <v>105</v>
      </c>
      <c r="K32" s="10" t="s">
        <v>106</v>
      </c>
      <c r="L32" s="10" t="s">
        <v>107</v>
      </c>
      <c r="M32" s="7" t="s">
        <v>29</v>
      </c>
      <c r="N32" s="7" t="s">
        <v>30</v>
      </c>
      <c r="O32" s="9" t="s">
        <v>31</v>
      </c>
      <c r="P32" s="11">
        <v>885536.7</v>
      </c>
      <c r="Q32" s="11">
        <v>8.8553669999999993</v>
      </c>
      <c r="R32" s="11">
        <v>8.8553669999999987E-2</v>
      </c>
      <c r="S32" s="12">
        <v>43510.86519675926</v>
      </c>
      <c r="T32" s="12">
        <v>43522.666666666664</v>
      </c>
      <c r="U32" s="10" t="s">
        <v>53</v>
      </c>
    </row>
    <row r="33" spans="1:21" x14ac:dyDescent="0.2">
      <c r="A33" s="7">
        <v>2021</v>
      </c>
      <c r="B33" s="19">
        <v>43510</v>
      </c>
      <c r="C33" s="19" t="s">
        <v>99</v>
      </c>
      <c r="D33" s="7">
        <v>8</v>
      </c>
      <c r="E33" s="9" t="s">
        <v>22</v>
      </c>
      <c r="F33" s="9" t="s">
        <v>23</v>
      </c>
      <c r="G33" s="9" t="s">
        <v>23</v>
      </c>
      <c r="H33" s="9" t="s">
        <v>24</v>
      </c>
      <c r="I33" s="10" t="s">
        <v>25</v>
      </c>
      <c r="J33" s="10" t="s">
        <v>108</v>
      </c>
      <c r="K33" s="10" t="s">
        <v>109</v>
      </c>
      <c r="L33" s="10" t="s">
        <v>104</v>
      </c>
      <c r="M33" s="7" t="s">
        <v>29</v>
      </c>
      <c r="N33" s="7" t="s">
        <v>30</v>
      </c>
      <c r="O33" s="9" t="s">
        <v>31</v>
      </c>
      <c r="P33" s="11">
        <v>160669.09</v>
      </c>
      <c r="Q33" s="11">
        <v>1.6066909</v>
      </c>
      <c r="R33" s="11">
        <v>1.6066909000000001E-2</v>
      </c>
      <c r="S33" s="12">
        <v>43510.864791666667</v>
      </c>
      <c r="T33" s="12">
        <v>43522.666666666664</v>
      </c>
      <c r="U33" s="10" t="s">
        <v>53</v>
      </c>
    </row>
    <row r="34" spans="1:21" x14ac:dyDescent="0.2">
      <c r="A34" s="7">
        <v>2022</v>
      </c>
      <c r="B34" s="19">
        <v>43510</v>
      </c>
      <c r="C34" s="19" t="s">
        <v>99</v>
      </c>
      <c r="D34" s="7">
        <v>8</v>
      </c>
      <c r="E34" s="9" t="s">
        <v>22</v>
      </c>
      <c r="F34" s="9" t="s">
        <v>23</v>
      </c>
      <c r="G34" s="9" t="s">
        <v>23</v>
      </c>
      <c r="H34" s="9" t="s">
        <v>24</v>
      </c>
      <c r="I34" s="10" t="s">
        <v>25</v>
      </c>
      <c r="J34" s="10" t="s">
        <v>110</v>
      </c>
      <c r="K34" s="10" t="s">
        <v>111</v>
      </c>
      <c r="L34" s="10" t="s">
        <v>112</v>
      </c>
      <c r="M34" s="7" t="s">
        <v>29</v>
      </c>
      <c r="N34" s="7" t="s">
        <v>30</v>
      </c>
      <c r="O34" s="9" t="s">
        <v>31</v>
      </c>
      <c r="P34" s="11">
        <v>2203455.4900000002</v>
      </c>
      <c r="Q34" s="11">
        <v>22.034554900000003</v>
      </c>
      <c r="R34" s="11">
        <v>0.22034554900000003</v>
      </c>
      <c r="S34" s="12">
        <v>43510.86440972222</v>
      </c>
      <c r="T34" s="12">
        <v>43522.666666666664</v>
      </c>
      <c r="U34" s="10" t="s">
        <v>53</v>
      </c>
    </row>
    <row r="35" spans="1:21" x14ac:dyDescent="0.2">
      <c r="A35" s="7">
        <v>2023</v>
      </c>
      <c r="B35" s="19">
        <v>43510</v>
      </c>
      <c r="C35" s="19" t="s">
        <v>99</v>
      </c>
      <c r="D35" s="7">
        <v>8</v>
      </c>
      <c r="E35" s="9" t="s">
        <v>22</v>
      </c>
      <c r="F35" s="9" t="s">
        <v>23</v>
      </c>
      <c r="G35" s="9" t="s">
        <v>23</v>
      </c>
      <c r="H35" s="9" t="s">
        <v>24</v>
      </c>
      <c r="I35" s="10" t="s">
        <v>25</v>
      </c>
      <c r="J35" s="10" t="s">
        <v>113</v>
      </c>
      <c r="K35" s="10" t="s">
        <v>114</v>
      </c>
      <c r="L35" s="10" t="s">
        <v>37</v>
      </c>
      <c r="M35" s="7" t="s">
        <v>29</v>
      </c>
      <c r="N35" s="7" t="s">
        <v>30</v>
      </c>
      <c r="O35" s="9" t="s">
        <v>31</v>
      </c>
      <c r="P35" s="11">
        <v>2653214.79</v>
      </c>
      <c r="Q35" s="11">
        <v>26.532147900000002</v>
      </c>
      <c r="R35" s="11">
        <v>0.26532147900000003</v>
      </c>
      <c r="S35" s="12">
        <v>43510.863981481481</v>
      </c>
      <c r="T35" s="12">
        <v>43522.666666666664</v>
      </c>
      <c r="U35" s="10" t="s">
        <v>53</v>
      </c>
    </row>
    <row r="36" spans="1:21" x14ac:dyDescent="0.2">
      <c r="A36" s="7">
        <v>1778</v>
      </c>
      <c r="B36" s="19">
        <v>43529</v>
      </c>
      <c r="C36" s="19" t="s">
        <v>115</v>
      </c>
      <c r="D36" s="7">
        <v>8</v>
      </c>
      <c r="E36" s="9" t="s">
        <v>22</v>
      </c>
      <c r="F36" s="9" t="s">
        <v>23</v>
      </c>
      <c r="G36" s="9" t="s">
        <v>23</v>
      </c>
      <c r="H36" s="9" t="s">
        <v>24</v>
      </c>
      <c r="I36" s="10" t="s">
        <v>73</v>
      </c>
      <c r="J36" s="10" t="s">
        <v>116</v>
      </c>
      <c r="K36" s="10" t="s">
        <v>117</v>
      </c>
      <c r="L36" s="10" t="s">
        <v>42</v>
      </c>
      <c r="M36" s="7" t="s">
        <v>29</v>
      </c>
      <c r="N36" s="7" t="s">
        <v>30</v>
      </c>
      <c r="O36" s="9" t="s">
        <v>118</v>
      </c>
      <c r="P36" s="11">
        <v>999992.14</v>
      </c>
      <c r="Q36" s="11">
        <v>9.9999213999999998</v>
      </c>
      <c r="R36" s="11">
        <v>9.9999214000000003E-2</v>
      </c>
      <c r="S36" s="12">
        <v>43529.557013888887</v>
      </c>
      <c r="T36" s="12">
        <v>43549.479166666664</v>
      </c>
      <c r="U36" s="10" t="s">
        <v>53</v>
      </c>
    </row>
    <row r="37" spans="1:21" x14ac:dyDescent="0.2">
      <c r="A37" s="7">
        <v>1687</v>
      </c>
      <c r="B37" s="19">
        <v>43545</v>
      </c>
      <c r="C37" s="19" t="s">
        <v>115</v>
      </c>
      <c r="D37" s="7">
        <v>8</v>
      </c>
      <c r="E37" s="9" t="s">
        <v>22</v>
      </c>
      <c r="F37" s="9" t="s">
        <v>23</v>
      </c>
      <c r="G37" s="9" t="s">
        <v>23</v>
      </c>
      <c r="H37" s="9" t="s">
        <v>24</v>
      </c>
      <c r="I37" s="10" t="s">
        <v>25</v>
      </c>
      <c r="J37" s="10" t="s">
        <v>119</v>
      </c>
      <c r="K37" s="10" t="s">
        <v>120</v>
      </c>
      <c r="L37" s="10" t="s">
        <v>49</v>
      </c>
      <c r="M37" s="7" t="s">
        <v>29</v>
      </c>
      <c r="N37" s="7" t="s">
        <v>30</v>
      </c>
      <c r="O37" s="9" t="s">
        <v>31</v>
      </c>
      <c r="P37" s="11">
        <v>28508.91</v>
      </c>
      <c r="Q37" s="11">
        <v>0.28508909999999998</v>
      </c>
      <c r="R37" s="11">
        <v>2.8508909999999999E-3</v>
      </c>
      <c r="S37" s="12">
        <v>43545.637858796297</v>
      </c>
      <c r="T37" s="12">
        <v>43553.541666666664</v>
      </c>
      <c r="U37" s="10" t="s">
        <v>53</v>
      </c>
    </row>
  </sheetData>
  <conditionalFormatting sqref="J1 J38:J1048576">
    <cfRule type="duplicateValues" dxfId="7" priority="4"/>
  </conditionalFormatting>
  <conditionalFormatting sqref="J1">
    <cfRule type="duplicateValues" dxfId="6" priority="18"/>
  </conditionalFormatting>
  <conditionalFormatting sqref="J2:J37">
    <cfRule type="duplicateValues" dxfId="5" priority="1"/>
  </conditionalFormatting>
  <conditionalFormatting sqref="J2:J37">
    <cfRule type="duplicateValues" dxfId="3" priority="2"/>
  </conditionalFormatting>
  <conditionalFormatting sqref="J2:J3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2019-06-12T07:31:40Z</dcterms:modified>
</cp:coreProperties>
</file>