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45" i="1" l="1"/>
  <c r="R45" i="1" s="1"/>
  <c r="Q44" i="1"/>
  <c r="R44" i="1" s="1"/>
  <c r="Q43" i="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Q25" i="1"/>
  <c r="R25" i="1" s="1"/>
  <c r="Q24" i="1"/>
  <c r="R24" i="1" s="1"/>
  <c r="Q23" i="1"/>
  <c r="R23" i="1" s="1"/>
  <c r="Q22" i="1"/>
  <c r="R22" i="1" s="1"/>
  <c r="Q21" i="1"/>
  <c r="R21" i="1" s="1"/>
  <c r="Q20" i="1"/>
  <c r="R20" i="1" s="1"/>
  <c r="Q19" i="1"/>
  <c r="R19" i="1" s="1"/>
  <c r="Q18" i="1"/>
  <c r="R18" i="1" s="1"/>
  <c r="Q17" i="1"/>
  <c r="R17" i="1" s="1"/>
  <c r="Q16" i="1"/>
  <c r="R16" i="1" s="1"/>
  <c r="Q15" i="1"/>
  <c r="R15" i="1" s="1"/>
  <c r="Q14" i="1"/>
  <c r="R14" i="1" s="1"/>
  <c r="Q13" i="1"/>
  <c r="R13" i="1" s="1"/>
  <c r="Q12" i="1"/>
  <c r="R12" i="1" s="1"/>
  <c r="Q11" i="1"/>
  <c r="R11" i="1" s="1"/>
  <c r="Q10" i="1"/>
  <c r="R10" i="1" s="1"/>
  <c r="Q9" i="1"/>
  <c r="R9" i="1" s="1"/>
  <c r="Q8" i="1"/>
  <c r="R8" i="1" s="1"/>
  <c r="Q7" i="1"/>
  <c r="R7" i="1" s="1"/>
  <c r="Q6" i="1"/>
  <c r="R6" i="1" s="1"/>
  <c r="Q5" i="1"/>
  <c r="R5" i="1" s="1"/>
  <c r="Q4" i="1"/>
  <c r="R4" i="1" s="1"/>
  <c r="Q3" i="1"/>
  <c r="R3" i="1" s="1"/>
  <c r="Q2" i="1"/>
  <c r="R2" i="1" s="1"/>
</calcChain>
</file>

<file path=xl/sharedStrings.xml><?xml version="1.0" encoding="utf-8"?>
<sst xmlns="http://schemas.openxmlformats.org/spreadsheetml/2006/main" count="866" uniqueCount="174">
  <si>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</si>
  <si>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</si>
  <si>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</si>
  <si>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</si>
  <si>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</si>
  <si>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</si>
  <si>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</si>
  <si>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</si>
  <si>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</si>
  <si>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</si>
  <si>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</si>
  <si>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</si>
  <si>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</si>
  <si>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</si>
  <si>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</si>
  <si>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</si>
  <si>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</si>
  <si>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</si>
  <si>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</si>
  <si>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</si>
  <si>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</si>
  <si>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June</t>
  </si>
  <si>
    <t>Garudachar Palya</t>
  </si>
  <si>
    <t>Hoodi</t>
  </si>
  <si>
    <t>Mahadeva Pura</t>
  </si>
  <si>
    <t>BBMP-EE-MAHADEVAPURA</t>
  </si>
  <si>
    <t>BBMP/2017-18/OW/WORK_INDENT28353/CALL-4</t>
  </si>
  <si>
    <t>Providng R.O treatment plant at Pattanduru Agrahara in ward no 82</t>
  </si>
  <si>
    <t>Drinking Water</t>
  </si>
  <si>
    <t>OPEN</t>
  </si>
  <si>
    <t>WORKS</t>
  </si>
  <si>
    <t>NA</t>
  </si>
  <si>
    <t>Evaluation Completed</t>
  </si>
  <si>
    <t>BBMP/2017-18/OW/WORK_INDENT28354/CALL-4</t>
  </si>
  <si>
    <t>Providng R.O treatment plant at Maheshwarinagara in ward no 82</t>
  </si>
  <si>
    <t>BBMP/2017-18/OW/WORK_INDENT29787/CALL-3</t>
  </si>
  <si>
    <t>Improvements to Roads and drains to 5th cross of Panchayath Layout in ward no-82</t>
  </si>
  <si>
    <t>Roads &amp; Drivablility</t>
  </si>
  <si>
    <t>BBMP/2017-18/OW/WORK_INDENT30066/CALL-3</t>
  </si>
  <si>
    <t>Potholes filling and repairs to roads in Garudacharpalya Ward No:82(Reserve for SC)</t>
  </si>
  <si>
    <t>BBMP/2017-18/OW/WORK_INDENT30065/CALL-3</t>
  </si>
  <si>
    <t>Engaging tractor and Labour for maintenance of Roads and drains in Garudacharpalya Ward No:82(Reserve for SC)</t>
  </si>
  <si>
    <t>Other Ward Works</t>
  </si>
  <si>
    <t>August</t>
  </si>
  <si>
    <t>BBMP/2017-18/OW/WORK_INDENT28348/CALL-4</t>
  </si>
  <si>
    <t>Construction of RCC drain from batteppa house to Nallurahalli lake at Pattanduru Agrahara in ward no -82</t>
  </si>
  <si>
    <t>Footpaths &amp; Walkability</t>
  </si>
  <si>
    <t>Under Evaluation</t>
  </si>
  <si>
    <t>BBMP/2017-18/OW/WORK_INDENT28355/CALL-5</t>
  </si>
  <si>
    <t>Improvements to balance Portion of Roads and Drains near Ellumandamma temple at Pattanduru Agrahara in ward no -82</t>
  </si>
  <si>
    <t>BBMP/2017-18/OW/WORK_INDENT29794/CALL-3</t>
  </si>
  <si>
    <t>Consturction of Samudaya Bhavana at Pattanduru Agrahara village in Ward no.82(Reserve for ST)</t>
  </si>
  <si>
    <t>October</t>
  </si>
  <si>
    <t>BBMP/2017-18/OW/WORK_INDENT27973/CALL-2</t>
  </si>
  <si>
    <t>Construction of RCC drain near G R Tech park at Garudacharapalya ward no -82</t>
  </si>
  <si>
    <t>BBMP/2017-18/OW/WORK_INDENT28342/CALL-5</t>
  </si>
  <si>
    <t>Construction of Kannada bhavana at Maheshwari nagara in ward no -82</t>
  </si>
  <si>
    <t>Public Amenities</t>
  </si>
  <si>
    <t>BBMP/2017-18/OW/WORK_INDENT29790/CALL-3</t>
  </si>
  <si>
    <t>Improvements to Cross Roads and drains Around Krishna Temple Kaverinagara in ward no-82</t>
  </si>
  <si>
    <t>BBMP/2017-18/OW/WORK_INDENT30063/CALL-3</t>
  </si>
  <si>
    <t>Improvements to Roads and drains of Around Nandishwara Temple in Basavannanagara in ward no-82</t>
  </si>
  <si>
    <t>BBMP/2017-18/OW/WORK_INDENT29793/CALL-3</t>
  </si>
  <si>
    <t>Improvements to Roads and drains to at harijana hatti cross roads of Pattanduru Agrahara in ward no-82</t>
  </si>
  <si>
    <t>BBMP/2017-18/OW/WORK_INDENT30061/CALL-4</t>
  </si>
  <si>
    <t>Improvements to Roads and drains From Manjunatha Swamy Temple to Narayanappa Gardern Garudacharpalya in ward no-82</t>
  </si>
  <si>
    <t>BBMP/2017-18/OW/WORK_INDENT29792/CALL-3</t>
  </si>
  <si>
    <t>Improvements to Cross Roads and drains of Around Anjaneya Swamy Temple in Seetharamapalya in ward no-82</t>
  </si>
  <si>
    <t>BBMP/2017-18/OW/WORK_INDENT29789/CALL-3</t>
  </si>
  <si>
    <t>Improvements to cross roads and drains at Pattandur Agrahara Near ITPL in ward no-82</t>
  </si>
  <si>
    <t>BBMP/2017-18/OW/WORK_INDENT30068/CALL-3</t>
  </si>
  <si>
    <t>Repairs to culverts and Desilting of drains in Garudacharpalya ward no.82(Reserve for SC)</t>
  </si>
  <si>
    <t>BBMP/2017-18/OW/WORK_INDENT29791/CALL-3</t>
  </si>
  <si>
    <t>Improvements to Cross Roads and drains of S.C Colony in Seetharamapalya in ward no-82</t>
  </si>
  <si>
    <t>BBMP/2017-18/OW/WORK_INDENT29786/CALL-4</t>
  </si>
  <si>
    <t>Improvements to Roads and drains to 4th cross of Panchayath Layout in ward no-82</t>
  </si>
  <si>
    <t>BBMP/2017-18/OW/WORK_INDENT27955/CALL-2</t>
  </si>
  <si>
    <t>Improvements to Roads and Drains of RHB Colony (Nagapa Layout) in Garudacharapalya ward no -82</t>
  </si>
  <si>
    <t>BBMP/2017-18/OW/WORK_INDENT27972/CALL-6</t>
  </si>
  <si>
    <t>De-silting of drains in Garudacharpalya ward no-82</t>
  </si>
  <si>
    <t>BBMP/2017-18/OW/WORK_INDENT28357/CALL-2</t>
  </si>
  <si>
    <t>Improvements to Roads and Drains of 1st cross at RHB Colony in ward no -82,Garudacharapalya.</t>
  </si>
  <si>
    <t>BBMP/2017-18/OW/WORK_INDENT28349/CALL-2</t>
  </si>
  <si>
    <t>Improvements to Internal Roads and drains Around Anjaneyaswamy Temple at Kaveri nagara in ward no 82</t>
  </si>
  <si>
    <t>BBMP/2017-18/OW/WORK_INDENT28347/CALL-4</t>
  </si>
  <si>
    <t>Improvements to Road and Drain from Maheshwari Nagara main (Om Shakti temple) road in Garudacharapalya ward no -82</t>
  </si>
  <si>
    <t>BBMP/2017-18/OW/WORK_INDENT30067/CALL-4</t>
  </si>
  <si>
    <t>Improvements to roads and Construction of drains infront of Mariyamma Temple (SBF) in w.no.82</t>
  </si>
  <si>
    <t>BBMP/2017-18/OW/WORK_INDENT28356/CALL-2</t>
  </si>
  <si>
    <t>Improvements to balance Portion of Roads and Drains from Harijan Colony road to Kateramma temple at Pattanduru Agrahara in ward no -82</t>
  </si>
  <si>
    <t>BBMP/2017-18/OW/WORK_INDENT28358/CALL-2</t>
  </si>
  <si>
    <t>Improvements to Road from Aralikatte to Shanimatham temple at Kaveri nagara in ward no 82</t>
  </si>
  <si>
    <t>BBMP/2017-18/OW/WORK_INDENT28340/CALL-2</t>
  </si>
  <si>
    <t>Formation of New Roads and Drains from Govindappa house to Ravi house in Kaveri nagara ward no -82</t>
  </si>
  <si>
    <t>BBMP/2017-18/OW/WORK_INDENT30417/CALL-3</t>
  </si>
  <si>
    <t>Providing water supply by Sinking of Borewells, Providing and fixing submersible pumpsets electrification and pipe line works in ward no.82</t>
  </si>
  <si>
    <t>Water &amp; Sanitary</t>
  </si>
  <si>
    <t>December</t>
  </si>
  <si>
    <t>BBMP/2017-18/OW/WORK_INDENT30064/CALL-5</t>
  </si>
  <si>
    <t>Providing drain Annarao raod 4th cross of Garaudacharpalya in ward no.82(Reserve for SC)</t>
  </si>
  <si>
    <t>Published</t>
  </si>
  <si>
    <t>BBMP/2017-18/OW/WORK_INDENT27962/CALL-3</t>
  </si>
  <si>
    <t>Improvements to Internal Roads and Drains at Maheshwari Nagara in ward no -82</t>
  </si>
  <si>
    <t>BBMP/2017-18/OW/WORK_INDENT28343/CALL-5</t>
  </si>
  <si>
    <t>Construction of Rangamandira in Govt school Primeses at KaveriNagara ward no -82</t>
  </si>
  <si>
    <t>BBMP/2017-18/OW/WORK_INDENT28341/CALL-5</t>
  </si>
  <si>
    <t>Construction of Angawadi building at Maheshwari nagara in ward no -82</t>
  </si>
  <si>
    <t>BBMP/2016-17/OW/WORK_INDENT23961/CALL-10</t>
  </si>
  <si>
    <t>Improvements to Roads and drains at Seetharampalya in Garudacharpalya ward no-82</t>
  </si>
  <si>
    <t>BBMP/2017-18/OW/WORK_INDENT28350/CALL-3</t>
  </si>
  <si>
    <t>Improvements to Road from Aralikatte to Govt School at Kaveri nagara in ward no 82</t>
  </si>
  <si>
    <t>BBMP/2018-19/OW/WORK_INDENT32687</t>
  </si>
  <si>
    <t>Improvements to Roads and Drains at Lakshmisagara ward no -82</t>
  </si>
  <si>
    <t>Other Works</t>
  </si>
  <si>
    <t>BBMP/2018-19/OW/WORK_INDENT32690</t>
  </si>
  <si>
    <t>Asphalting roads at Garudacharapalya ward no -82</t>
  </si>
  <si>
    <t>BBMP/2018-19/OW/WORK_INDENT32689</t>
  </si>
  <si>
    <t>Improvements to Roads and Drains at Seetarampalya ward no -82</t>
  </si>
  <si>
    <t>BBMP/2018-19/OW/WORK_INDENT32692</t>
  </si>
  <si>
    <t>Improvements to Roads and Drains at Basavanna nagara in Garudacharapalya ward no -82</t>
  </si>
  <si>
    <t>BBMP/2018-19/OW/WORK_INDENT32693</t>
  </si>
  <si>
    <t>Improvements to Roads and Drains infront Maruthi garments in Garudacharapalya ward no -82</t>
  </si>
  <si>
    <t>BBMP/2018-19/OW/WORK_INDENT32694</t>
  </si>
  <si>
    <t>Improvements to Internal Roads and drains From S Krishnappa property to Rathnamma property in RHB colony ward no 82</t>
  </si>
  <si>
    <t>BBMP/2018-19/OW/WORK_INDENT32695</t>
  </si>
  <si>
    <t>Improvements and asphalting From Pattanduru agrahara main road to ECC Road in Garudacharpalya ward no-82</t>
  </si>
  <si>
    <t>BBMP/2018-19/OW/WORK_INDENT32697</t>
  </si>
  <si>
    <t>Repairs to Drains and Culverts in Garudacharpalaya ward no 82</t>
  </si>
  <si>
    <t>BBMP/2018-19/OW/WORK_INDENT32696</t>
  </si>
  <si>
    <t>Improvements of Roads and Drains in RHB Colony ward no-82</t>
  </si>
  <si>
    <t>January</t>
  </si>
  <si>
    <t>BBMP/2018-19/OW/WORK_INDENT33021</t>
  </si>
  <si>
    <t>Providing and laying UGD Pipelines in Garudacharpalya ward no-82, Construction of SWD Drains at Pattanduru Agrahara in Garudacharpalya ward no 82, Improvements of Burial Grounds at Garudacharpalya ward no.82,</t>
  </si>
  <si>
    <t>Storm Water Drains</t>
  </si>
  <si>
    <t>BBMP/2018-19/OW/WORK_INDENT33020</t>
  </si>
  <si>
    <t>Drilling of Borewells and Providing and laying pipeline in ward no 82 Garudacharpalya, Drilling of Borewells and providing and laying pipeline in Garudacharpalya ward no.82, Construction of SWD Drains in Garudachapalya ward no.82, Improvements of Parks in Garudacharpalya Ward no.82, Repairs to footpaths in Garudacharpalya ward no.82</t>
  </si>
  <si>
    <t>February</t>
  </si>
  <si>
    <t>BBMP/2018-19/OW/WORK_INDENT33109</t>
  </si>
  <si>
    <t>Improvements to CC roads drains and Other works at Kaverinagara in Garudacharpalya w.no.82</t>
  </si>
  <si>
    <t>BBMP/2018-19/OW/WORK_INDENT32693/CALL-2</t>
  </si>
  <si>
    <t>BBMP/2018-19/OW/WORK_INDENT32697/CALL-2</t>
  </si>
  <si>
    <t>BBMP/2017-18/OW/WORK_INDENT28350/CALL-4</t>
  </si>
  <si>
    <t>Retendered</t>
  </si>
  <si>
    <t>BBMP/2016-17/OW/WORK_INDENT23583/CALL-2</t>
  </si>
  <si>
    <t>Improvements to roads and drains at Muniswamy Shetty layout in Garudacharpalya ward no.82</t>
  </si>
  <si>
    <t>Trees, Parks &amp; Playgrounds</t>
  </si>
  <si>
    <t>BBMP/2017-18/OW/WORK_INDENT30064/CALL-6</t>
  </si>
  <si>
    <t>Providing drain Annarao raod 4th cross of Garaudacharpalya in ward no.82</t>
  </si>
  <si>
    <t>BBMP/2017-18/OW/WORK_INDENT28351/CALL-4</t>
  </si>
  <si>
    <t>Improvements to Road and drain of Ambedkar nagara main road in Maheshwari Nagara in ward no 82</t>
  </si>
  <si>
    <t>BBMP/2017-18/OW/WORK_INDENT28355/CALL-6</t>
  </si>
  <si>
    <t>BBMP/2017-18/OW/WORK_INDENT28348/CALL-5</t>
  </si>
  <si>
    <t>BBMP/2017-18/OW/WORK_INDENT28351/CALL-5</t>
  </si>
  <si>
    <t>BBMP/2017-18/OW/WORK_INDENT28355/CALL-7</t>
  </si>
  <si>
    <t>BBMP/2017-18/OW/WORK_INDENT28348/CALL-6</t>
  </si>
  <si>
    <t>BBMP/2018-19/OW/WORK_INDENT34512</t>
  </si>
  <si>
    <t>Improvements of Roads at Fern Habitat in ward no.85</t>
  </si>
  <si>
    <t>BBMP/2017-18/OW/WORK_INDENT28350/CALL-5</t>
  </si>
  <si>
    <t>BBMP/2018-19/OW/WORK_INDENT32688/CALL-3</t>
  </si>
  <si>
    <t>Improvements to Roads and Drains at Maheswari nagara ward no -82 (Reserve for ST)</t>
  </si>
  <si>
    <t>BBMP-EE-ELEC-MAHADEVAPURA</t>
  </si>
  <si>
    <t>BBMP/2018-19/EL/WORK_INDENT34652</t>
  </si>
  <si>
    <t>M &amp; R Electrical installation in Parks, Gardens, Play grounds and Burial Grounds in Mahadevapura Constituency Ward 82.</t>
  </si>
  <si>
    <t>Electrical</t>
  </si>
  <si>
    <t>BBMP/2018-19/EL/WORK_INDENT34660</t>
  </si>
  <si>
    <t>M &amp; R Electrical installation in BBMP Buildings, Schools, Maternity Homes, Community Halls, Markets and other in BBMP Mahadevapura Zonal office building Admin Block in Mahadevapura zone Ward No.82 (Reservation for SC)</t>
  </si>
  <si>
    <t>Recalled</t>
  </si>
  <si>
    <t>BBMP/2018-19/EL/WORK_INDENT34672</t>
  </si>
  <si>
    <t>M &amp; R to Pump sets, DG sets, UPS, AC etc in BBMP Mahadevapura zonal office building Ward No.82 (Reservation for Other)</t>
  </si>
  <si>
    <t>March</t>
  </si>
  <si>
    <t>BBMP/2018-19/OW/WORK_INDENT35111</t>
  </si>
  <si>
    <t>Providing assured minimum facilities (AMF) to all Polling station for Lokasabha Elections in ward no.82</t>
  </si>
  <si>
    <t>BBMP/2018-19/OW/WORK_INDENT35131</t>
  </si>
  <si>
    <t>Supplying basic facilities to Polling station in w.no.82 i e Chair, Shamiyana, Table and Barricading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</si>
</sst>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tabSelected="1" workbookViewId="0">
      <selection activeCell="D5" sqref="D5"/>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1052</v>
      </c>
      <c r="B2" s="8">
        <v>43280</v>
      </c>
      <c r="C2" s="8" t="s">
        <v>21</v>
      </c>
      <c r="D2" s="7">
        <v>82</v>
      </c>
      <c r="E2" s="9" t="s">
        <v>22</v>
      </c>
      <c r="F2" s="9" t="s">
        <v>23</v>
      </c>
      <c r="G2" s="9" t="s">
        <v>24</v>
      </c>
      <c r="H2" s="9" t="s">
        <v>24</v>
      </c>
      <c r="I2" s="10" t="s">
        <v>25</v>
      </c>
      <c r="J2" s="10" t="s">
        <v>26</v>
      </c>
      <c r="K2" s="10" t="s">
        <v>27</v>
      </c>
      <c r="L2" s="10" t="s">
        <v>28</v>
      </c>
      <c r="M2" s="7" t="s">
        <v>29</v>
      </c>
      <c r="N2" s="7" t="s">
        <v>30</v>
      </c>
      <c r="O2" s="9" t="s">
        <v>31</v>
      </c>
      <c r="P2" s="11">
        <v>1181421.22</v>
      </c>
      <c r="Q2" s="11">
        <f t="shared" ref="Q2:Q45" si="0">P2/100000</f>
        <v>11.8142122</v>
      </c>
      <c r="R2" s="11">
        <f t="shared" ref="R2:R45" si="1">Q2/100</f>
        <v>0.118142122</v>
      </c>
      <c r="S2" s="12">
        <v>43280.716249999998</v>
      </c>
      <c r="T2" s="12">
        <v>43288.75</v>
      </c>
      <c r="U2" s="10" t="s">
        <v>32</v>
      </c>
    </row>
    <row r="3" spans="1:21" x14ac:dyDescent="0.2">
      <c r="A3" s="7">
        <v>1053</v>
      </c>
      <c r="B3" s="8">
        <v>43280</v>
      </c>
      <c r="C3" s="8" t="s">
        <v>21</v>
      </c>
      <c r="D3" s="7">
        <v>82</v>
      </c>
      <c r="E3" s="9" t="s">
        <v>22</v>
      </c>
      <c r="F3" s="9" t="s">
        <v>23</v>
      </c>
      <c r="G3" s="9" t="s">
        <v>24</v>
      </c>
      <c r="H3" s="9" t="s">
        <v>24</v>
      </c>
      <c r="I3" s="10" t="s">
        <v>25</v>
      </c>
      <c r="J3" s="10" t="s">
        <v>33</v>
      </c>
      <c r="K3" s="10" t="s">
        <v>34</v>
      </c>
      <c r="L3" s="10" t="s">
        <v>28</v>
      </c>
      <c r="M3" s="7" t="s">
        <v>29</v>
      </c>
      <c r="N3" s="7" t="s">
        <v>30</v>
      </c>
      <c r="O3" s="9" t="s">
        <v>31</v>
      </c>
      <c r="P3" s="11">
        <v>1181421.22</v>
      </c>
      <c r="Q3" s="11">
        <f t="shared" si="0"/>
        <v>11.8142122</v>
      </c>
      <c r="R3" s="11">
        <f t="shared" si="1"/>
        <v>0.118142122</v>
      </c>
      <c r="S3" s="12">
        <v>43280.698067129626</v>
      </c>
      <c r="T3" s="12">
        <v>43288.6875</v>
      </c>
      <c r="U3" s="10" t="s">
        <v>32</v>
      </c>
    </row>
    <row r="4" spans="1:21" x14ac:dyDescent="0.2">
      <c r="A4" s="7">
        <v>1058</v>
      </c>
      <c r="B4" s="8">
        <v>43280</v>
      </c>
      <c r="C4" s="8" t="s">
        <v>21</v>
      </c>
      <c r="D4" s="7">
        <v>82</v>
      </c>
      <c r="E4" s="9" t="s">
        <v>22</v>
      </c>
      <c r="F4" s="9" t="s">
        <v>23</v>
      </c>
      <c r="G4" s="9" t="s">
        <v>24</v>
      </c>
      <c r="H4" s="9" t="s">
        <v>24</v>
      </c>
      <c r="I4" s="10" t="s">
        <v>25</v>
      </c>
      <c r="J4" s="10" t="s">
        <v>35</v>
      </c>
      <c r="K4" s="10" t="s">
        <v>36</v>
      </c>
      <c r="L4" s="10" t="s">
        <v>37</v>
      </c>
      <c r="M4" s="7" t="s">
        <v>29</v>
      </c>
      <c r="N4" s="7" t="s">
        <v>30</v>
      </c>
      <c r="O4" s="9" t="s">
        <v>31</v>
      </c>
      <c r="P4" s="11">
        <v>952592.29</v>
      </c>
      <c r="Q4" s="11">
        <f t="shared" si="0"/>
        <v>9.5259229000000012</v>
      </c>
      <c r="R4" s="11">
        <f t="shared" si="1"/>
        <v>9.5259229000000015E-2</v>
      </c>
      <c r="S4" s="12">
        <v>43280.520231481481</v>
      </c>
      <c r="T4" s="12">
        <v>43287.666666666664</v>
      </c>
      <c r="U4" s="10" t="s">
        <v>32</v>
      </c>
    </row>
    <row r="5" spans="1:21" x14ac:dyDescent="0.2">
      <c r="A5" s="7">
        <v>1059</v>
      </c>
      <c r="B5" s="8">
        <v>43280</v>
      </c>
      <c r="C5" s="8" t="s">
        <v>21</v>
      </c>
      <c r="D5" s="7">
        <v>82</v>
      </c>
      <c r="E5" s="9" t="s">
        <v>22</v>
      </c>
      <c r="F5" s="9" t="s">
        <v>23</v>
      </c>
      <c r="G5" s="9" t="s">
        <v>24</v>
      </c>
      <c r="H5" s="9" t="s">
        <v>24</v>
      </c>
      <c r="I5" s="10" t="s">
        <v>25</v>
      </c>
      <c r="J5" s="10" t="s">
        <v>38</v>
      </c>
      <c r="K5" s="10" t="s">
        <v>39</v>
      </c>
      <c r="L5" s="10" t="s">
        <v>37</v>
      </c>
      <c r="M5" s="7" t="s">
        <v>29</v>
      </c>
      <c r="N5" s="7" t="s">
        <v>30</v>
      </c>
      <c r="O5" s="9" t="s">
        <v>31</v>
      </c>
      <c r="P5" s="11">
        <v>1904631.43</v>
      </c>
      <c r="Q5" s="11">
        <f t="shared" si="0"/>
        <v>19.046314299999999</v>
      </c>
      <c r="R5" s="11">
        <f t="shared" si="1"/>
        <v>0.190463143</v>
      </c>
      <c r="S5" s="12">
        <v>43280.517743055556</v>
      </c>
      <c r="T5" s="12">
        <v>43287.666666666664</v>
      </c>
      <c r="U5" s="10" t="s">
        <v>32</v>
      </c>
    </row>
    <row r="6" spans="1:21" x14ac:dyDescent="0.2">
      <c r="A6" s="7">
        <v>1060</v>
      </c>
      <c r="B6" s="8">
        <v>43280</v>
      </c>
      <c r="C6" s="8" t="s">
        <v>21</v>
      </c>
      <c r="D6" s="7">
        <v>82</v>
      </c>
      <c r="E6" s="9" t="s">
        <v>22</v>
      </c>
      <c r="F6" s="9" t="s">
        <v>23</v>
      </c>
      <c r="G6" s="9" t="s">
        <v>24</v>
      </c>
      <c r="H6" s="9" t="s">
        <v>24</v>
      </c>
      <c r="I6" s="10" t="s">
        <v>25</v>
      </c>
      <c r="J6" s="10" t="s">
        <v>40</v>
      </c>
      <c r="K6" s="10" t="s">
        <v>41</v>
      </c>
      <c r="L6" s="10" t="s">
        <v>42</v>
      </c>
      <c r="M6" s="7" t="s">
        <v>29</v>
      </c>
      <c r="N6" s="7" t="s">
        <v>30</v>
      </c>
      <c r="O6" s="9" t="s">
        <v>31</v>
      </c>
      <c r="P6" s="11">
        <v>1141298.32</v>
      </c>
      <c r="Q6" s="11">
        <f t="shared" si="0"/>
        <v>11.412983200000001</v>
      </c>
      <c r="R6" s="11">
        <f t="shared" si="1"/>
        <v>0.11412983200000001</v>
      </c>
      <c r="S6" s="12">
        <v>43280.514884259261</v>
      </c>
      <c r="T6" s="12">
        <v>43287.666666666664</v>
      </c>
      <c r="U6" s="10" t="s">
        <v>32</v>
      </c>
    </row>
    <row r="7" spans="1:21" x14ac:dyDescent="0.2">
      <c r="A7" s="7">
        <v>250</v>
      </c>
      <c r="B7" s="8">
        <v>43334</v>
      </c>
      <c r="C7" s="8" t="s">
        <v>43</v>
      </c>
      <c r="D7" s="7">
        <v>82</v>
      </c>
      <c r="E7" s="9" t="s">
        <v>22</v>
      </c>
      <c r="F7" s="9" t="s">
        <v>23</v>
      </c>
      <c r="G7" s="9" t="s">
        <v>24</v>
      </c>
      <c r="H7" s="9" t="s">
        <v>24</v>
      </c>
      <c r="I7" s="10" t="s">
        <v>25</v>
      </c>
      <c r="J7" s="10" t="s">
        <v>44</v>
      </c>
      <c r="K7" s="10" t="s">
        <v>45</v>
      </c>
      <c r="L7" s="10" t="s">
        <v>46</v>
      </c>
      <c r="M7" s="7" t="s">
        <v>29</v>
      </c>
      <c r="N7" s="7" t="s">
        <v>30</v>
      </c>
      <c r="O7" s="9" t="s">
        <v>31</v>
      </c>
      <c r="P7" s="11">
        <v>2272476.5699999998</v>
      </c>
      <c r="Q7" s="11">
        <f t="shared" si="0"/>
        <v>22.724765699999999</v>
      </c>
      <c r="R7" s="11">
        <f t="shared" si="1"/>
        <v>0.22724765699999999</v>
      </c>
      <c r="S7" s="12">
        <v>43334.485659722224</v>
      </c>
      <c r="T7" s="12">
        <v>43341.666666666664</v>
      </c>
      <c r="U7" s="10" t="s">
        <v>47</v>
      </c>
    </row>
    <row r="8" spans="1:21" x14ac:dyDescent="0.2">
      <c r="A8" s="7">
        <v>253</v>
      </c>
      <c r="B8" s="8">
        <v>43334</v>
      </c>
      <c r="C8" s="8" t="s">
        <v>43</v>
      </c>
      <c r="D8" s="7">
        <v>82</v>
      </c>
      <c r="E8" s="9" t="s">
        <v>22</v>
      </c>
      <c r="F8" s="9" t="s">
        <v>23</v>
      </c>
      <c r="G8" s="9" t="s">
        <v>24</v>
      </c>
      <c r="H8" s="9" t="s">
        <v>24</v>
      </c>
      <c r="I8" s="10" t="s">
        <v>25</v>
      </c>
      <c r="J8" s="10" t="s">
        <v>48</v>
      </c>
      <c r="K8" s="10" t="s">
        <v>49</v>
      </c>
      <c r="L8" s="10" t="s">
        <v>37</v>
      </c>
      <c r="M8" s="7" t="s">
        <v>29</v>
      </c>
      <c r="N8" s="7" t="s">
        <v>30</v>
      </c>
      <c r="O8" s="9" t="s">
        <v>31</v>
      </c>
      <c r="P8" s="11">
        <v>1817756.76</v>
      </c>
      <c r="Q8" s="11">
        <f t="shared" si="0"/>
        <v>18.1775676</v>
      </c>
      <c r="R8" s="11">
        <f t="shared" si="1"/>
        <v>0.181775676</v>
      </c>
      <c r="S8" s="12">
        <v>43334.459988425922</v>
      </c>
      <c r="T8" s="12">
        <v>43341.666666666664</v>
      </c>
      <c r="U8" s="10" t="s">
        <v>47</v>
      </c>
    </row>
    <row r="9" spans="1:21" x14ac:dyDescent="0.2">
      <c r="A9" s="7">
        <v>254</v>
      </c>
      <c r="B9" s="8">
        <v>43334</v>
      </c>
      <c r="C9" s="8" t="s">
        <v>43</v>
      </c>
      <c r="D9" s="7">
        <v>82</v>
      </c>
      <c r="E9" s="9" t="s">
        <v>22</v>
      </c>
      <c r="F9" s="9" t="s">
        <v>23</v>
      </c>
      <c r="G9" s="9" t="s">
        <v>24</v>
      </c>
      <c r="H9" s="9" t="s">
        <v>24</v>
      </c>
      <c r="I9" s="10" t="s">
        <v>25</v>
      </c>
      <c r="J9" s="10" t="s">
        <v>50</v>
      </c>
      <c r="K9" s="10" t="s">
        <v>51</v>
      </c>
      <c r="L9" s="10" t="s">
        <v>42</v>
      </c>
      <c r="M9" s="7" t="s">
        <v>29</v>
      </c>
      <c r="N9" s="7" t="s">
        <v>30</v>
      </c>
      <c r="O9" s="9" t="s">
        <v>31</v>
      </c>
      <c r="P9" s="11">
        <v>2846167.24</v>
      </c>
      <c r="Q9" s="11">
        <f t="shared" si="0"/>
        <v>28.461672400000001</v>
      </c>
      <c r="R9" s="11">
        <f t="shared" si="1"/>
        <v>0.28461672399999999</v>
      </c>
      <c r="S9" s="12">
        <v>43334.457337962966</v>
      </c>
      <c r="T9" s="12">
        <v>43341.666666666664</v>
      </c>
      <c r="U9" s="10" t="s">
        <v>47</v>
      </c>
    </row>
    <row r="10" spans="1:21" x14ac:dyDescent="0.2">
      <c r="A10" s="7">
        <v>1856</v>
      </c>
      <c r="B10" s="8">
        <v>43384</v>
      </c>
      <c r="C10" s="8" t="s">
        <v>52</v>
      </c>
      <c r="D10" s="7">
        <v>82</v>
      </c>
      <c r="E10" s="9" t="s">
        <v>22</v>
      </c>
      <c r="F10" s="9" t="s">
        <v>23</v>
      </c>
      <c r="G10" s="9" t="s">
        <v>24</v>
      </c>
      <c r="H10" s="9" t="s">
        <v>24</v>
      </c>
      <c r="I10" s="13" t="s">
        <v>25</v>
      </c>
      <c r="J10" s="13" t="s">
        <v>53</v>
      </c>
      <c r="K10" s="13" t="s">
        <v>54</v>
      </c>
      <c r="L10" s="10" t="s">
        <v>46</v>
      </c>
      <c r="M10" s="14" t="s">
        <v>29</v>
      </c>
      <c r="N10" s="14" t="s">
        <v>30</v>
      </c>
      <c r="O10" s="15" t="s">
        <v>31</v>
      </c>
      <c r="P10" s="16">
        <v>2998703.13</v>
      </c>
      <c r="Q10" s="11">
        <f t="shared" si="0"/>
        <v>29.987031299999998</v>
      </c>
      <c r="R10" s="11">
        <f t="shared" si="1"/>
        <v>0.299870313</v>
      </c>
      <c r="S10" s="17">
        <v>43384.475856481484</v>
      </c>
      <c r="T10" s="17">
        <v>43424.666666666664</v>
      </c>
      <c r="U10" s="18" t="s">
        <v>47</v>
      </c>
    </row>
    <row r="11" spans="1:21" x14ac:dyDescent="0.2">
      <c r="A11" s="7">
        <v>1857</v>
      </c>
      <c r="B11" s="8">
        <v>43384</v>
      </c>
      <c r="C11" s="8" t="s">
        <v>52</v>
      </c>
      <c r="D11" s="7">
        <v>82</v>
      </c>
      <c r="E11" s="9" t="s">
        <v>22</v>
      </c>
      <c r="F11" s="9" t="s">
        <v>23</v>
      </c>
      <c r="G11" s="9" t="s">
        <v>24</v>
      </c>
      <c r="H11" s="9" t="s">
        <v>24</v>
      </c>
      <c r="I11" s="13" t="s">
        <v>25</v>
      </c>
      <c r="J11" s="13" t="s">
        <v>55</v>
      </c>
      <c r="K11" s="13" t="s">
        <v>56</v>
      </c>
      <c r="L11" s="10" t="s">
        <v>57</v>
      </c>
      <c r="M11" s="14" t="s">
        <v>29</v>
      </c>
      <c r="N11" s="14" t="s">
        <v>30</v>
      </c>
      <c r="O11" s="15" t="s">
        <v>31</v>
      </c>
      <c r="P11" s="16">
        <v>2726467.3</v>
      </c>
      <c r="Q11" s="11">
        <f t="shared" si="0"/>
        <v>27.264672999999998</v>
      </c>
      <c r="R11" s="11">
        <f t="shared" si="1"/>
        <v>0.27264673</v>
      </c>
      <c r="S11" s="17">
        <v>43384.458402777775</v>
      </c>
      <c r="T11" s="17">
        <v>43424.666666666664</v>
      </c>
      <c r="U11" s="18" t="s">
        <v>47</v>
      </c>
    </row>
    <row r="12" spans="1:21" x14ac:dyDescent="0.2">
      <c r="A12" s="7">
        <v>2018</v>
      </c>
      <c r="B12" s="8">
        <v>43384</v>
      </c>
      <c r="C12" s="8" t="s">
        <v>52</v>
      </c>
      <c r="D12" s="7">
        <v>82</v>
      </c>
      <c r="E12" s="9" t="s">
        <v>22</v>
      </c>
      <c r="F12" s="9" t="s">
        <v>23</v>
      </c>
      <c r="G12" s="9" t="s">
        <v>24</v>
      </c>
      <c r="H12" s="9" t="s">
        <v>24</v>
      </c>
      <c r="I12" s="13" t="s">
        <v>25</v>
      </c>
      <c r="J12" s="13" t="s">
        <v>58</v>
      </c>
      <c r="K12" s="13" t="s">
        <v>59</v>
      </c>
      <c r="L12" s="10" t="s">
        <v>37</v>
      </c>
      <c r="M12" s="14" t="s">
        <v>29</v>
      </c>
      <c r="N12" s="14" t="s">
        <v>30</v>
      </c>
      <c r="O12" s="15" t="s">
        <v>31</v>
      </c>
      <c r="P12" s="16">
        <v>1903484.97</v>
      </c>
      <c r="Q12" s="11">
        <f t="shared" si="0"/>
        <v>19.034849699999999</v>
      </c>
      <c r="R12" s="11">
        <f t="shared" si="1"/>
        <v>0.19034849699999998</v>
      </c>
      <c r="S12" s="17">
        <v>43384.520451388889</v>
      </c>
      <c r="T12" s="17">
        <v>43424.666666666664</v>
      </c>
      <c r="U12" s="18" t="s">
        <v>32</v>
      </c>
    </row>
    <row r="13" spans="1:21" x14ac:dyDescent="0.2">
      <c r="A13" s="7">
        <v>2019</v>
      </c>
      <c r="B13" s="8">
        <v>43384</v>
      </c>
      <c r="C13" s="8" t="s">
        <v>52</v>
      </c>
      <c r="D13" s="7">
        <v>82</v>
      </c>
      <c r="E13" s="9" t="s">
        <v>22</v>
      </c>
      <c r="F13" s="9" t="s">
        <v>23</v>
      </c>
      <c r="G13" s="9" t="s">
        <v>24</v>
      </c>
      <c r="H13" s="9" t="s">
        <v>24</v>
      </c>
      <c r="I13" s="13" t="s">
        <v>25</v>
      </c>
      <c r="J13" s="13" t="s">
        <v>60</v>
      </c>
      <c r="K13" s="13" t="s">
        <v>61</v>
      </c>
      <c r="L13" s="10" t="s">
        <v>37</v>
      </c>
      <c r="M13" s="14" t="s">
        <v>29</v>
      </c>
      <c r="N13" s="14" t="s">
        <v>30</v>
      </c>
      <c r="O13" s="15" t="s">
        <v>31</v>
      </c>
      <c r="P13" s="16">
        <v>2380502.11</v>
      </c>
      <c r="Q13" s="11">
        <f t="shared" si="0"/>
        <v>23.805021099999998</v>
      </c>
      <c r="R13" s="11">
        <f t="shared" si="1"/>
        <v>0.23805021099999998</v>
      </c>
      <c r="S13" s="17">
        <v>43384.517581018517</v>
      </c>
      <c r="T13" s="17">
        <v>43424.666666666664</v>
      </c>
      <c r="U13" s="18" t="s">
        <v>32</v>
      </c>
    </row>
    <row r="14" spans="1:21" x14ac:dyDescent="0.2">
      <c r="A14" s="7">
        <v>2020</v>
      </c>
      <c r="B14" s="8">
        <v>43384</v>
      </c>
      <c r="C14" s="8" t="s">
        <v>52</v>
      </c>
      <c r="D14" s="7">
        <v>82</v>
      </c>
      <c r="E14" s="9" t="s">
        <v>22</v>
      </c>
      <c r="F14" s="9" t="s">
        <v>23</v>
      </c>
      <c r="G14" s="9" t="s">
        <v>24</v>
      </c>
      <c r="H14" s="9" t="s">
        <v>24</v>
      </c>
      <c r="I14" s="13" t="s">
        <v>25</v>
      </c>
      <c r="J14" s="13" t="s">
        <v>62</v>
      </c>
      <c r="K14" s="13" t="s">
        <v>63</v>
      </c>
      <c r="L14" s="10" t="s">
        <v>37</v>
      </c>
      <c r="M14" s="14" t="s">
        <v>29</v>
      </c>
      <c r="N14" s="14" t="s">
        <v>30</v>
      </c>
      <c r="O14" s="15" t="s">
        <v>31</v>
      </c>
      <c r="P14" s="16">
        <v>760712.29</v>
      </c>
      <c r="Q14" s="11">
        <f t="shared" si="0"/>
        <v>7.6071229000000002</v>
      </c>
      <c r="R14" s="11">
        <f t="shared" si="1"/>
        <v>7.6071229000000004E-2</v>
      </c>
      <c r="S14" s="17">
        <v>43384.515115740738</v>
      </c>
      <c r="T14" s="17">
        <v>43424.666666666664</v>
      </c>
      <c r="U14" s="18" t="s">
        <v>32</v>
      </c>
    </row>
    <row r="15" spans="1:21" x14ac:dyDescent="0.2">
      <c r="A15" s="7">
        <v>2021</v>
      </c>
      <c r="B15" s="8">
        <v>43384</v>
      </c>
      <c r="C15" s="8" t="s">
        <v>52</v>
      </c>
      <c r="D15" s="7">
        <v>82</v>
      </c>
      <c r="E15" s="9" t="s">
        <v>22</v>
      </c>
      <c r="F15" s="9" t="s">
        <v>23</v>
      </c>
      <c r="G15" s="9" t="s">
        <v>24</v>
      </c>
      <c r="H15" s="9" t="s">
        <v>24</v>
      </c>
      <c r="I15" s="13" t="s">
        <v>25</v>
      </c>
      <c r="J15" s="13" t="s">
        <v>64</v>
      </c>
      <c r="K15" s="13" t="s">
        <v>65</v>
      </c>
      <c r="L15" s="10" t="s">
        <v>37</v>
      </c>
      <c r="M15" s="14" t="s">
        <v>29</v>
      </c>
      <c r="N15" s="14" t="s">
        <v>30</v>
      </c>
      <c r="O15" s="15" t="s">
        <v>31</v>
      </c>
      <c r="P15" s="16">
        <v>2856468.19</v>
      </c>
      <c r="Q15" s="11">
        <f t="shared" si="0"/>
        <v>28.5646819</v>
      </c>
      <c r="R15" s="11">
        <f t="shared" si="1"/>
        <v>0.285646819</v>
      </c>
      <c r="S15" s="17">
        <v>43384.513020833336</v>
      </c>
      <c r="T15" s="17">
        <v>43424.666666666664</v>
      </c>
      <c r="U15" s="18" t="s">
        <v>32</v>
      </c>
    </row>
    <row r="16" spans="1:21" x14ac:dyDescent="0.2">
      <c r="A16" s="7">
        <v>2022</v>
      </c>
      <c r="B16" s="8">
        <v>43384</v>
      </c>
      <c r="C16" s="8" t="s">
        <v>52</v>
      </c>
      <c r="D16" s="7">
        <v>82</v>
      </c>
      <c r="E16" s="9" t="s">
        <v>22</v>
      </c>
      <c r="F16" s="9" t="s">
        <v>23</v>
      </c>
      <c r="G16" s="9" t="s">
        <v>24</v>
      </c>
      <c r="H16" s="9" t="s">
        <v>24</v>
      </c>
      <c r="I16" s="13" t="s">
        <v>25</v>
      </c>
      <c r="J16" s="13" t="s">
        <v>66</v>
      </c>
      <c r="K16" s="13" t="s">
        <v>67</v>
      </c>
      <c r="L16" s="10" t="s">
        <v>37</v>
      </c>
      <c r="M16" s="14" t="s">
        <v>29</v>
      </c>
      <c r="N16" s="14" t="s">
        <v>30</v>
      </c>
      <c r="O16" s="15" t="s">
        <v>31</v>
      </c>
      <c r="P16" s="16">
        <v>1903496.69</v>
      </c>
      <c r="Q16" s="11">
        <f t="shared" si="0"/>
        <v>19.034966900000001</v>
      </c>
      <c r="R16" s="11">
        <f t="shared" si="1"/>
        <v>0.190349669</v>
      </c>
      <c r="S16" s="17">
        <v>43384.509629629632</v>
      </c>
      <c r="T16" s="17">
        <v>43424.666666666664</v>
      </c>
      <c r="U16" s="18" t="s">
        <v>32</v>
      </c>
    </row>
    <row r="17" spans="1:21" x14ac:dyDescent="0.2">
      <c r="A17" s="7">
        <v>2023</v>
      </c>
      <c r="B17" s="8">
        <v>43384</v>
      </c>
      <c r="C17" s="8" t="s">
        <v>52</v>
      </c>
      <c r="D17" s="7">
        <v>82</v>
      </c>
      <c r="E17" s="9" t="s">
        <v>22</v>
      </c>
      <c r="F17" s="9" t="s">
        <v>23</v>
      </c>
      <c r="G17" s="9" t="s">
        <v>24</v>
      </c>
      <c r="H17" s="9" t="s">
        <v>24</v>
      </c>
      <c r="I17" s="13" t="s">
        <v>25</v>
      </c>
      <c r="J17" s="13" t="s">
        <v>68</v>
      </c>
      <c r="K17" s="13" t="s">
        <v>69</v>
      </c>
      <c r="L17" s="10" t="s">
        <v>37</v>
      </c>
      <c r="M17" s="14" t="s">
        <v>29</v>
      </c>
      <c r="N17" s="14" t="s">
        <v>30</v>
      </c>
      <c r="O17" s="15" t="s">
        <v>31</v>
      </c>
      <c r="P17" s="16">
        <v>2856436.75</v>
      </c>
      <c r="Q17" s="11">
        <f t="shared" si="0"/>
        <v>28.564367499999999</v>
      </c>
      <c r="R17" s="11">
        <f t="shared" si="1"/>
        <v>0.28564367499999999</v>
      </c>
      <c r="S17" s="17">
        <v>43384.507581018515</v>
      </c>
      <c r="T17" s="17">
        <v>43424.666666666664</v>
      </c>
      <c r="U17" s="18" t="s">
        <v>32</v>
      </c>
    </row>
    <row r="18" spans="1:21" x14ac:dyDescent="0.2">
      <c r="A18" s="7">
        <v>2024</v>
      </c>
      <c r="B18" s="8">
        <v>43384</v>
      </c>
      <c r="C18" s="8" t="s">
        <v>52</v>
      </c>
      <c r="D18" s="7">
        <v>82</v>
      </c>
      <c r="E18" s="9" t="s">
        <v>22</v>
      </c>
      <c r="F18" s="9" t="s">
        <v>23</v>
      </c>
      <c r="G18" s="9" t="s">
        <v>24</v>
      </c>
      <c r="H18" s="9" t="s">
        <v>24</v>
      </c>
      <c r="I18" s="13" t="s">
        <v>25</v>
      </c>
      <c r="J18" s="13" t="s">
        <v>70</v>
      </c>
      <c r="K18" s="13" t="s">
        <v>71</v>
      </c>
      <c r="L18" s="10" t="s">
        <v>46</v>
      </c>
      <c r="M18" s="14" t="s">
        <v>29</v>
      </c>
      <c r="N18" s="14" t="s">
        <v>30</v>
      </c>
      <c r="O18" s="15" t="s">
        <v>31</v>
      </c>
      <c r="P18" s="16">
        <v>951391.67</v>
      </c>
      <c r="Q18" s="11">
        <f t="shared" si="0"/>
        <v>9.5139167000000011</v>
      </c>
      <c r="R18" s="11">
        <f t="shared" si="1"/>
        <v>9.5139167000000011E-2</v>
      </c>
      <c r="S18" s="17">
        <v>43384.505243055559</v>
      </c>
      <c r="T18" s="17">
        <v>43424.666666666664</v>
      </c>
      <c r="U18" s="18" t="s">
        <v>32</v>
      </c>
    </row>
    <row r="19" spans="1:21" x14ac:dyDescent="0.2">
      <c r="A19" s="7">
        <v>2025</v>
      </c>
      <c r="B19" s="8">
        <v>43384</v>
      </c>
      <c r="C19" s="8" t="s">
        <v>52</v>
      </c>
      <c r="D19" s="7">
        <v>82</v>
      </c>
      <c r="E19" s="9" t="s">
        <v>22</v>
      </c>
      <c r="F19" s="9" t="s">
        <v>23</v>
      </c>
      <c r="G19" s="9" t="s">
        <v>24</v>
      </c>
      <c r="H19" s="9" t="s">
        <v>24</v>
      </c>
      <c r="I19" s="13" t="s">
        <v>25</v>
      </c>
      <c r="J19" s="13" t="s">
        <v>72</v>
      </c>
      <c r="K19" s="13" t="s">
        <v>73</v>
      </c>
      <c r="L19" s="10" t="s">
        <v>37</v>
      </c>
      <c r="M19" s="14" t="s">
        <v>29</v>
      </c>
      <c r="N19" s="14" t="s">
        <v>30</v>
      </c>
      <c r="O19" s="15" t="s">
        <v>31</v>
      </c>
      <c r="P19" s="16">
        <v>1904587.78</v>
      </c>
      <c r="Q19" s="11">
        <f t="shared" si="0"/>
        <v>19.0458778</v>
      </c>
      <c r="R19" s="11">
        <f t="shared" si="1"/>
        <v>0.190458778</v>
      </c>
      <c r="S19" s="17">
        <v>43384.500567129631</v>
      </c>
      <c r="T19" s="17">
        <v>43424.666666666664</v>
      </c>
      <c r="U19" s="18" t="s">
        <v>32</v>
      </c>
    </row>
    <row r="20" spans="1:21" x14ac:dyDescent="0.2">
      <c r="A20" s="7">
        <v>2026</v>
      </c>
      <c r="B20" s="8">
        <v>43384</v>
      </c>
      <c r="C20" s="8" t="s">
        <v>52</v>
      </c>
      <c r="D20" s="7">
        <v>82</v>
      </c>
      <c r="E20" s="9" t="s">
        <v>22</v>
      </c>
      <c r="F20" s="9" t="s">
        <v>23</v>
      </c>
      <c r="G20" s="9" t="s">
        <v>24</v>
      </c>
      <c r="H20" s="9" t="s">
        <v>24</v>
      </c>
      <c r="I20" s="13" t="s">
        <v>25</v>
      </c>
      <c r="J20" s="13" t="s">
        <v>74</v>
      </c>
      <c r="K20" s="13" t="s">
        <v>75</v>
      </c>
      <c r="L20" s="10" t="s">
        <v>37</v>
      </c>
      <c r="M20" s="14" t="s">
        <v>29</v>
      </c>
      <c r="N20" s="14" t="s">
        <v>30</v>
      </c>
      <c r="O20" s="15" t="s">
        <v>31</v>
      </c>
      <c r="P20" s="16">
        <v>951845.66</v>
      </c>
      <c r="Q20" s="11">
        <f t="shared" si="0"/>
        <v>9.5184566000000004</v>
      </c>
      <c r="R20" s="11">
        <f t="shared" si="1"/>
        <v>9.5184565999999998E-2</v>
      </c>
      <c r="S20" s="17">
        <v>43384.497337962966</v>
      </c>
      <c r="T20" s="17">
        <v>43424.666666666664</v>
      </c>
      <c r="U20" s="18" t="s">
        <v>32</v>
      </c>
    </row>
    <row r="21" spans="1:21" x14ac:dyDescent="0.2">
      <c r="A21" s="7">
        <v>2027</v>
      </c>
      <c r="B21" s="8">
        <v>43384</v>
      </c>
      <c r="C21" s="8" t="s">
        <v>52</v>
      </c>
      <c r="D21" s="7">
        <v>82</v>
      </c>
      <c r="E21" s="9" t="s">
        <v>22</v>
      </c>
      <c r="F21" s="9" t="s">
        <v>23</v>
      </c>
      <c r="G21" s="9" t="s">
        <v>24</v>
      </c>
      <c r="H21" s="9" t="s">
        <v>24</v>
      </c>
      <c r="I21" s="13" t="s">
        <v>25</v>
      </c>
      <c r="J21" s="13" t="s">
        <v>76</v>
      </c>
      <c r="K21" s="13" t="s">
        <v>77</v>
      </c>
      <c r="L21" s="10" t="s">
        <v>37</v>
      </c>
      <c r="M21" s="14" t="s">
        <v>29</v>
      </c>
      <c r="N21" s="14" t="s">
        <v>30</v>
      </c>
      <c r="O21" s="15" t="s">
        <v>31</v>
      </c>
      <c r="P21" s="16">
        <v>3998297.98</v>
      </c>
      <c r="Q21" s="11">
        <f t="shared" si="0"/>
        <v>39.982979800000003</v>
      </c>
      <c r="R21" s="11">
        <f t="shared" si="1"/>
        <v>0.39982979800000001</v>
      </c>
      <c r="S21" s="17">
        <v>43384.495370370372</v>
      </c>
      <c r="T21" s="17">
        <v>43424.666666666664</v>
      </c>
      <c r="U21" s="18" t="s">
        <v>32</v>
      </c>
    </row>
    <row r="22" spans="1:21" x14ac:dyDescent="0.2">
      <c r="A22" s="7">
        <v>2028</v>
      </c>
      <c r="B22" s="8">
        <v>43384</v>
      </c>
      <c r="C22" s="8" t="s">
        <v>52</v>
      </c>
      <c r="D22" s="7">
        <v>82</v>
      </c>
      <c r="E22" s="9" t="s">
        <v>22</v>
      </c>
      <c r="F22" s="9" t="s">
        <v>23</v>
      </c>
      <c r="G22" s="9" t="s">
        <v>24</v>
      </c>
      <c r="H22" s="9" t="s">
        <v>24</v>
      </c>
      <c r="I22" s="13" t="s">
        <v>25</v>
      </c>
      <c r="J22" s="13" t="s">
        <v>78</v>
      </c>
      <c r="K22" s="13" t="s">
        <v>79</v>
      </c>
      <c r="L22" s="10" t="s">
        <v>46</v>
      </c>
      <c r="M22" s="14" t="s">
        <v>29</v>
      </c>
      <c r="N22" s="14" t="s">
        <v>30</v>
      </c>
      <c r="O22" s="15" t="s">
        <v>31</v>
      </c>
      <c r="P22" s="16">
        <v>1999920.57</v>
      </c>
      <c r="Q22" s="11">
        <f t="shared" si="0"/>
        <v>19.999205700000001</v>
      </c>
      <c r="R22" s="11">
        <f t="shared" si="1"/>
        <v>0.199992057</v>
      </c>
      <c r="S22" s="17">
        <v>43384.492835648147</v>
      </c>
      <c r="T22" s="17">
        <v>43424.666666666664</v>
      </c>
      <c r="U22" s="18" t="s">
        <v>32</v>
      </c>
    </row>
    <row r="23" spans="1:21" x14ac:dyDescent="0.2">
      <c r="A23" s="7">
        <v>2029</v>
      </c>
      <c r="B23" s="8">
        <v>43384</v>
      </c>
      <c r="C23" s="8" t="s">
        <v>52</v>
      </c>
      <c r="D23" s="7">
        <v>82</v>
      </c>
      <c r="E23" s="9" t="s">
        <v>22</v>
      </c>
      <c r="F23" s="9" t="s">
        <v>23</v>
      </c>
      <c r="G23" s="9" t="s">
        <v>24</v>
      </c>
      <c r="H23" s="9" t="s">
        <v>24</v>
      </c>
      <c r="I23" s="13" t="s">
        <v>25</v>
      </c>
      <c r="J23" s="13" t="s">
        <v>80</v>
      </c>
      <c r="K23" s="13" t="s">
        <v>81</v>
      </c>
      <c r="L23" s="10" t="s">
        <v>37</v>
      </c>
      <c r="M23" s="14" t="s">
        <v>29</v>
      </c>
      <c r="N23" s="14" t="s">
        <v>30</v>
      </c>
      <c r="O23" s="15" t="s">
        <v>31</v>
      </c>
      <c r="P23" s="16">
        <v>1817343.26</v>
      </c>
      <c r="Q23" s="11">
        <f t="shared" si="0"/>
        <v>18.173432600000002</v>
      </c>
      <c r="R23" s="11">
        <f t="shared" si="1"/>
        <v>0.18173432600000003</v>
      </c>
      <c r="S23" s="17">
        <v>43384.488287037035</v>
      </c>
      <c r="T23" s="17">
        <v>43424.666666666664</v>
      </c>
      <c r="U23" s="18" t="s">
        <v>32</v>
      </c>
    </row>
    <row r="24" spans="1:21" x14ac:dyDescent="0.2">
      <c r="A24" s="7">
        <v>2030</v>
      </c>
      <c r="B24" s="8">
        <v>43384</v>
      </c>
      <c r="C24" s="8" t="s">
        <v>52</v>
      </c>
      <c r="D24" s="7">
        <v>82</v>
      </c>
      <c r="E24" s="9" t="s">
        <v>22</v>
      </c>
      <c r="F24" s="9" t="s">
        <v>23</v>
      </c>
      <c r="G24" s="9" t="s">
        <v>24</v>
      </c>
      <c r="H24" s="9" t="s">
        <v>24</v>
      </c>
      <c r="I24" s="13" t="s">
        <v>25</v>
      </c>
      <c r="J24" s="13" t="s">
        <v>82</v>
      </c>
      <c r="K24" s="13" t="s">
        <v>83</v>
      </c>
      <c r="L24" s="10" t="s">
        <v>37</v>
      </c>
      <c r="M24" s="14" t="s">
        <v>29</v>
      </c>
      <c r="N24" s="14" t="s">
        <v>30</v>
      </c>
      <c r="O24" s="15" t="s">
        <v>31</v>
      </c>
      <c r="P24" s="16">
        <v>2270757.11</v>
      </c>
      <c r="Q24" s="11">
        <f t="shared" si="0"/>
        <v>22.707571099999999</v>
      </c>
      <c r="R24" s="11">
        <f t="shared" si="1"/>
        <v>0.22707571099999999</v>
      </c>
      <c r="S24" s="17">
        <v>43384.486203703702</v>
      </c>
      <c r="T24" s="17">
        <v>43424.666666666664</v>
      </c>
      <c r="U24" s="18" t="s">
        <v>32</v>
      </c>
    </row>
    <row r="25" spans="1:21" x14ac:dyDescent="0.2">
      <c r="A25" s="7">
        <v>2031</v>
      </c>
      <c r="B25" s="8">
        <v>43384</v>
      </c>
      <c r="C25" s="8" t="s">
        <v>52</v>
      </c>
      <c r="D25" s="7">
        <v>82</v>
      </c>
      <c r="E25" s="9" t="s">
        <v>22</v>
      </c>
      <c r="F25" s="9" t="s">
        <v>23</v>
      </c>
      <c r="G25" s="9" t="s">
        <v>24</v>
      </c>
      <c r="H25" s="9" t="s">
        <v>24</v>
      </c>
      <c r="I25" s="13" t="s">
        <v>25</v>
      </c>
      <c r="J25" s="13" t="s">
        <v>84</v>
      </c>
      <c r="K25" s="13" t="s">
        <v>85</v>
      </c>
      <c r="L25" s="10" t="s">
        <v>37</v>
      </c>
      <c r="M25" s="14" t="s">
        <v>29</v>
      </c>
      <c r="N25" s="14" t="s">
        <v>30</v>
      </c>
      <c r="O25" s="15" t="s">
        <v>31</v>
      </c>
      <c r="P25" s="16">
        <v>2726680.03</v>
      </c>
      <c r="Q25" s="11">
        <f t="shared" si="0"/>
        <v>27.266800299999996</v>
      </c>
      <c r="R25" s="11">
        <f t="shared" si="1"/>
        <v>0.27266800299999994</v>
      </c>
      <c r="S25" s="17">
        <v>43384.480590277781</v>
      </c>
      <c r="T25" s="17">
        <v>43424.666666666664</v>
      </c>
      <c r="U25" s="18" t="s">
        <v>32</v>
      </c>
    </row>
    <row r="26" spans="1:21" x14ac:dyDescent="0.2">
      <c r="A26" s="7">
        <v>2032</v>
      </c>
      <c r="B26" s="8">
        <v>43384</v>
      </c>
      <c r="C26" s="8" t="s">
        <v>52</v>
      </c>
      <c r="D26" s="7">
        <v>82</v>
      </c>
      <c r="E26" s="9" t="s">
        <v>22</v>
      </c>
      <c r="F26" s="9" t="s">
        <v>23</v>
      </c>
      <c r="G26" s="9" t="s">
        <v>24</v>
      </c>
      <c r="H26" s="9" t="s">
        <v>24</v>
      </c>
      <c r="I26" s="13" t="s">
        <v>25</v>
      </c>
      <c r="J26" s="13" t="s">
        <v>86</v>
      </c>
      <c r="K26" s="13" t="s">
        <v>87</v>
      </c>
      <c r="L26" s="10" t="s">
        <v>37</v>
      </c>
      <c r="M26" s="14" t="s">
        <v>29</v>
      </c>
      <c r="N26" s="14" t="s">
        <v>30</v>
      </c>
      <c r="O26" s="15" t="s">
        <v>31</v>
      </c>
      <c r="P26" s="16">
        <v>1904132.4</v>
      </c>
      <c r="Q26" s="11">
        <f t="shared" si="0"/>
        <v>19.041323999999999</v>
      </c>
      <c r="R26" s="11">
        <f t="shared" si="1"/>
        <v>0.19041323999999998</v>
      </c>
      <c r="S26" s="17">
        <v>43384.477951388886</v>
      </c>
      <c r="T26" s="17">
        <v>43424.666666666664</v>
      </c>
      <c r="U26" s="18" t="s">
        <v>32</v>
      </c>
    </row>
    <row r="27" spans="1:21" x14ac:dyDescent="0.2">
      <c r="A27" s="7">
        <v>2033</v>
      </c>
      <c r="B27" s="8">
        <v>43384</v>
      </c>
      <c r="C27" s="8" t="s">
        <v>52</v>
      </c>
      <c r="D27" s="7">
        <v>82</v>
      </c>
      <c r="E27" s="9" t="s">
        <v>22</v>
      </c>
      <c r="F27" s="9" t="s">
        <v>23</v>
      </c>
      <c r="G27" s="9" t="s">
        <v>24</v>
      </c>
      <c r="H27" s="9" t="s">
        <v>24</v>
      </c>
      <c r="I27" s="13" t="s">
        <v>25</v>
      </c>
      <c r="J27" s="13" t="s">
        <v>88</v>
      </c>
      <c r="K27" s="13" t="s">
        <v>89</v>
      </c>
      <c r="L27" s="10" t="s">
        <v>37</v>
      </c>
      <c r="M27" s="14" t="s">
        <v>29</v>
      </c>
      <c r="N27" s="14" t="s">
        <v>30</v>
      </c>
      <c r="O27" s="15" t="s">
        <v>31</v>
      </c>
      <c r="P27" s="16">
        <v>1817962.97</v>
      </c>
      <c r="Q27" s="11">
        <f t="shared" si="0"/>
        <v>18.1796297</v>
      </c>
      <c r="R27" s="11">
        <f t="shared" si="1"/>
        <v>0.181796297</v>
      </c>
      <c r="S27" s="17">
        <v>43384.470729166664</v>
      </c>
      <c r="T27" s="17">
        <v>43424.666666666664</v>
      </c>
      <c r="U27" s="18" t="s">
        <v>32</v>
      </c>
    </row>
    <row r="28" spans="1:21" x14ac:dyDescent="0.2">
      <c r="A28" s="7">
        <v>1803</v>
      </c>
      <c r="B28" s="8">
        <v>43385</v>
      </c>
      <c r="C28" s="8" t="s">
        <v>52</v>
      </c>
      <c r="D28" s="7">
        <v>82</v>
      </c>
      <c r="E28" s="9" t="s">
        <v>22</v>
      </c>
      <c r="F28" s="9" t="s">
        <v>23</v>
      </c>
      <c r="G28" s="9" t="s">
        <v>24</v>
      </c>
      <c r="H28" s="9" t="s">
        <v>24</v>
      </c>
      <c r="I28" s="13" t="s">
        <v>25</v>
      </c>
      <c r="J28" s="13" t="s">
        <v>90</v>
      </c>
      <c r="K28" s="13" t="s">
        <v>91</v>
      </c>
      <c r="L28" s="10" t="s">
        <v>37</v>
      </c>
      <c r="M28" s="14" t="s">
        <v>29</v>
      </c>
      <c r="N28" s="14" t="s">
        <v>30</v>
      </c>
      <c r="O28" s="15" t="s">
        <v>31</v>
      </c>
      <c r="P28" s="16">
        <v>3181714.73</v>
      </c>
      <c r="Q28" s="11">
        <f t="shared" si="0"/>
        <v>31.817147299999998</v>
      </c>
      <c r="R28" s="11">
        <f t="shared" si="1"/>
        <v>0.31817147299999998</v>
      </c>
      <c r="S28" s="17">
        <v>43385.546527777777</v>
      </c>
      <c r="T28" s="17">
        <v>43424.666666666664</v>
      </c>
      <c r="U28" s="18" t="s">
        <v>47</v>
      </c>
    </row>
    <row r="29" spans="1:21" x14ac:dyDescent="0.2">
      <c r="A29" s="7">
        <v>1804</v>
      </c>
      <c r="B29" s="8">
        <v>43385</v>
      </c>
      <c r="C29" s="8" t="s">
        <v>52</v>
      </c>
      <c r="D29" s="7">
        <v>82</v>
      </c>
      <c r="E29" s="9" t="s">
        <v>22</v>
      </c>
      <c r="F29" s="9" t="s">
        <v>23</v>
      </c>
      <c r="G29" s="9" t="s">
        <v>24</v>
      </c>
      <c r="H29" s="9" t="s">
        <v>24</v>
      </c>
      <c r="I29" s="13" t="s">
        <v>25</v>
      </c>
      <c r="J29" s="13" t="s">
        <v>92</v>
      </c>
      <c r="K29" s="13" t="s">
        <v>93</v>
      </c>
      <c r="L29" s="10" t="s">
        <v>37</v>
      </c>
      <c r="M29" s="14" t="s">
        <v>29</v>
      </c>
      <c r="N29" s="14" t="s">
        <v>30</v>
      </c>
      <c r="O29" s="15" t="s">
        <v>31</v>
      </c>
      <c r="P29" s="16">
        <v>2999020.73</v>
      </c>
      <c r="Q29" s="11">
        <f t="shared" si="0"/>
        <v>29.990207300000002</v>
      </c>
      <c r="R29" s="11">
        <f t="shared" si="1"/>
        <v>0.29990207299999999</v>
      </c>
      <c r="S29" s="17">
        <v>43385.53564814815</v>
      </c>
      <c r="T29" s="17">
        <v>43424.666666666664</v>
      </c>
      <c r="U29" s="18" t="s">
        <v>47</v>
      </c>
    </row>
    <row r="30" spans="1:21" x14ac:dyDescent="0.2">
      <c r="A30" s="7">
        <v>1806</v>
      </c>
      <c r="B30" s="8">
        <v>43385</v>
      </c>
      <c r="C30" s="8" t="s">
        <v>52</v>
      </c>
      <c r="D30" s="7">
        <v>82</v>
      </c>
      <c r="E30" s="9" t="s">
        <v>22</v>
      </c>
      <c r="F30" s="9" t="s">
        <v>23</v>
      </c>
      <c r="G30" s="9" t="s">
        <v>24</v>
      </c>
      <c r="H30" s="9" t="s">
        <v>24</v>
      </c>
      <c r="I30" s="13" t="s">
        <v>25</v>
      </c>
      <c r="J30" s="13" t="s">
        <v>94</v>
      </c>
      <c r="K30" s="13" t="s">
        <v>95</v>
      </c>
      <c r="L30" s="10" t="s">
        <v>96</v>
      </c>
      <c r="M30" s="14" t="s">
        <v>29</v>
      </c>
      <c r="N30" s="14" t="s">
        <v>30</v>
      </c>
      <c r="O30" s="15" t="s">
        <v>31</v>
      </c>
      <c r="P30" s="16">
        <v>3270189.6</v>
      </c>
      <c r="Q30" s="11">
        <f t="shared" si="0"/>
        <v>32.701895999999998</v>
      </c>
      <c r="R30" s="11">
        <f t="shared" si="1"/>
        <v>0.32701895999999997</v>
      </c>
      <c r="S30" s="17">
        <v>43385.526863425926</v>
      </c>
      <c r="T30" s="17">
        <v>43424.666666666664</v>
      </c>
      <c r="U30" s="18" t="s">
        <v>47</v>
      </c>
    </row>
    <row r="31" spans="1:21" x14ac:dyDescent="0.2">
      <c r="A31" s="7">
        <v>1225</v>
      </c>
      <c r="B31" s="8">
        <v>43464</v>
      </c>
      <c r="C31" s="8" t="s">
        <v>97</v>
      </c>
      <c r="D31" s="7">
        <v>82</v>
      </c>
      <c r="E31" s="9" t="s">
        <v>22</v>
      </c>
      <c r="F31" s="9" t="s">
        <v>23</v>
      </c>
      <c r="G31" s="9" t="s">
        <v>24</v>
      </c>
      <c r="H31" s="9" t="s">
        <v>24</v>
      </c>
      <c r="I31" s="13" t="s">
        <v>25</v>
      </c>
      <c r="J31" s="13" t="s">
        <v>98</v>
      </c>
      <c r="K31" s="13" t="s">
        <v>99</v>
      </c>
      <c r="L31" s="10" t="s">
        <v>37</v>
      </c>
      <c r="M31" s="14" t="s">
        <v>29</v>
      </c>
      <c r="N31" s="14" t="s">
        <v>30</v>
      </c>
      <c r="O31" s="15" t="s">
        <v>31</v>
      </c>
      <c r="P31" s="16">
        <v>1428261.46</v>
      </c>
      <c r="Q31" s="11">
        <f t="shared" si="0"/>
        <v>14.2826146</v>
      </c>
      <c r="R31" s="11">
        <f t="shared" si="1"/>
        <v>0.14282614600000001</v>
      </c>
      <c r="S31" s="17">
        <v>43464.469236111108</v>
      </c>
      <c r="T31" s="17">
        <v>43475.666666666664</v>
      </c>
      <c r="U31" s="18" t="s">
        <v>100</v>
      </c>
    </row>
    <row r="32" spans="1:21" x14ac:dyDescent="0.2">
      <c r="A32" s="7">
        <v>1226</v>
      </c>
      <c r="B32" s="8">
        <v>43464</v>
      </c>
      <c r="C32" s="8" t="s">
        <v>97</v>
      </c>
      <c r="D32" s="7">
        <v>82</v>
      </c>
      <c r="E32" s="9" t="s">
        <v>22</v>
      </c>
      <c r="F32" s="9" t="s">
        <v>23</v>
      </c>
      <c r="G32" s="9" t="s">
        <v>24</v>
      </c>
      <c r="H32" s="9" t="s">
        <v>24</v>
      </c>
      <c r="I32" s="13" t="s">
        <v>25</v>
      </c>
      <c r="J32" s="13" t="s">
        <v>101</v>
      </c>
      <c r="K32" s="13" t="s">
        <v>102</v>
      </c>
      <c r="L32" s="10" t="s">
        <v>37</v>
      </c>
      <c r="M32" s="14" t="s">
        <v>29</v>
      </c>
      <c r="N32" s="14" t="s">
        <v>30</v>
      </c>
      <c r="O32" s="15" t="s">
        <v>31</v>
      </c>
      <c r="P32" s="16">
        <v>2498673.69</v>
      </c>
      <c r="Q32" s="11">
        <f t="shared" si="0"/>
        <v>24.9867369</v>
      </c>
      <c r="R32" s="11">
        <f t="shared" si="1"/>
        <v>0.24986736900000001</v>
      </c>
      <c r="S32" s="17">
        <v>43464.466504629629</v>
      </c>
      <c r="T32" s="17">
        <v>43475.666666666664</v>
      </c>
      <c r="U32" s="18" t="s">
        <v>100</v>
      </c>
    </row>
    <row r="33" spans="1:21" x14ac:dyDescent="0.2">
      <c r="A33" s="7">
        <v>1227</v>
      </c>
      <c r="B33" s="8">
        <v>43464</v>
      </c>
      <c r="C33" s="8" t="s">
        <v>97</v>
      </c>
      <c r="D33" s="7">
        <v>82</v>
      </c>
      <c r="E33" s="9" t="s">
        <v>22</v>
      </c>
      <c r="F33" s="9" t="s">
        <v>23</v>
      </c>
      <c r="G33" s="9" t="s">
        <v>24</v>
      </c>
      <c r="H33" s="9" t="s">
        <v>24</v>
      </c>
      <c r="I33" s="13" t="s">
        <v>25</v>
      </c>
      <c r="J33" s="13" t="s">
        <v>103</v>
      </c>
      <c r="K33" s="13" t="s">
        <v>104</v>
      </c>
      <c r="L33" s="10" t="s">
        <v>57</v>
      </c>
      <c r="M33" s="14" t="s">
        <v>29</v>
      </c>
      <c r="N33" s="14" t="s">
        <v>30</v>
      </c>
      <c r="O33" s="15" t="s">
        <v>31</v>
      </c>
      <c r="P33" s="16">
        <v>2732086.32</v>
      </c>
      <c r="Q33" s="11">
        <f t="shared" si="0"/>
        <v>27.320863199999998</v>
      </c>
      <c r="R33" s="11">
        <f t="shared" si="1"/>
        <v>0.27320863200000001</v>
      </c>
      <c r="S33" s="17">
        <v>43464.462754629632</v>
      </c>
      <c r="T33" s="17">
        <v>43475.666666666664</v>
      </c>
      <c r="U33" s="18" t="s">
        <v>100</v>
      </c>
    </row>
    <row r="34" spans="1:21" x14ac:dyDescent="0.2">
      <c r="A34" s="7">
        <v>1228</v>
      </c>
      <c r="B34" s="8">
        <v>43464</v>
      </c>
      <c r="C34" s="8" t="s">
        <v>97</v>
      </c>
      <c r="D34" s="7">
        <v>82</v>
      </c>
      <c r="E34" s="9" t="s">
        <v>22</v>
      </c>
      <c r="F34" s="9" t="s">
        <v>23</v>
      </c>
      <c r="G34" s="9" t="s">
        <v>24</v>
      </c>
      <c r="H34" s="9" t="s">
        <v>24</v>
      </c>
      <c r="I34" s="13" t="s">
        <v>25</v>
      </c>
      <c r="J34" s="13" t="s">
        <v>105</v>
      </c>
      <c r="K34" s="13" t="s">
        <v>106</v>
      </c>
      <c r="L34" s="10" t="s">
        <v>57</v>
      </c>
      <c r="M34" s="14" t="s">
        <v>29</v>
      </c>
      <c r="N34" s="14" t="s">
        <v>30</v>
      </c>
      <c r="O34" s="15" t="s">
        <v>31</v>
      </c>
      <c r="P34" s="16">
        <v>2199548.13</v>
      </c>
      <c r="Q34" s="11">
        <f t="shared" si="0"/>
        <v>21.995481299999998</v>
      </c>
      <c r="R34" s="11">
        <f t="shared" si="1"/>
        <v>0.21995481299999997</v>
      </c>
      <c r="S34" s="17">
        <v>43464.460416666669</v>
      </c>
      <c r="T34" s="17">
        <v>43475.666666666664</v>
      </c>
      <c r="U34" s="18" t="s">
        <v>100</v>
      </c>
    </row>
    <row r="35" spans="1:21" x14ac:dyDescent="0.2">
      <c r="A35" s="7">
        <v>1229</v>
      </c>
      <c r="B35" s="8">
        <v>43464</v>
      </c>
      <c r="C35" s="8" t="s">
        <v>97</v>
      </c>
      <c r="D35" s="7">
        <v>82</v>
      </c>
      <c r="E35" s="9" t="s">
        <v>22</v>
      </c>
      <c r="F35" s="9" t="s">
        <v>23</v>
      </c>
      <c r="G35" s="9" t="s">
        <v>24</v>
      </c>
      <c r="H35" s="9" t="s">
        <v>24</v>
      </c>
      <c r="I35" s="13" t="s">
        <v>25</v>
      </c>
      <c r="J35" s="13" t="s">
        <v>107</v>
      </c>
      <c r="K35" s="13" t="s">
        <v>108</v>
      </c>
      <c r="L35" s="10" t="s">
        <v>37</v>
      </c>
      <c r="M35" s="14" t="s">
        <v>29</v>
      </c>
      <c r="N35" s="14" t="s">
        <v>30</v>
      </c>
      <c r="O35" s="15" t="s">
        <v>31</v>
      </c>
      <c r="P35" s="16">
        <v>1979728.58</v>
      </c>
      <c r="Q35" s="11">
        <f t="shared" si="0"/>
        <v>19.797285800000001</v>
      </c>
      <c r="R35" s="11">
        <f t="shared" si="1"/>
        <v>0.197972858</v>
      </c>
      <c r="S35" s="17">
        <v>43464.452986111108</v>
      </c>
      <c r="T35" s="17">
        <v>43475.666666666664</v>
      </c>
      <c r="U35" s="18" t="s">
        <v>100</v>
      </c>
    </row>
    <row r="36" spans="1:21" x14ac:dyDescent="0.2">
      <c r="A36" s="7">
        <v>1230</v>
      </c>
      <c r="B36" s="8">
        <v>43464</v>
      </c>
      <c r="C36" s="8" t="s">
        <v>97</v>
      </c>
      <c r="D36" s="7">
        <v>82</v>
      </c>
      <c r="E36" s="9" t="s">
        <v>22</v>
      </c>
      <c r="F36" s="9" t="s">
        <v>23</v>
      </c>
      <c r="G36" s="9" t="s">
        <v>24</v>
      </c>
      <c r="H36" s="9" t="s">
        <v>24</v>
      </c>
      <c r="I36" s="13" t="s">
        <v>25</v>
      </c>
      <c r="J36" s="13" t="s">
        <v>109</v>
      </c>
      <c r="K36" s="13" t="s">
        <v>110</v>
      </c>
      <c r="L36" s="10" t="s">
        <v>37</v>
      </c>
      <c r="M36" s="14" t="s">
        <v>29</v>
      </c>
      <c r="N36" s="14" t="s">
        <v>30</v>
      </c>
      <c r="O36" s="15" t="s">
        <v>31</v>
      </c>
      <c r="P36" s="16">
        <v>2727196.66</v>
      </c>
      <c r="Q36" s="11">
        <f t="shared" si="0"/>
        <v>27.271966600000003</v>
      </c>
      <c r="R36" s="11">
        <f t="shared" si="1"/>
        <v>0.27271966600000003</v>
      </c>
      <c r="S36" s="17">
        <v>43464.449837962966</v>
      </c>
      <c r="T36" s="17">
        <v>43475.666666666664</v>
      </c>
      <c r="U36" s="18" t="s">
        <v>100</v>
      </c>
    </row>
    <row r="37" spans="1:21" x14ac:dyDescent="0.2">
      <c r="A37" s="7">
        <v>1203</v>
      </c>
      <c r="B37" s="8">
        <v>43465</v>
      </c>
      <c r="C37" s="8" t="s">
        <v>97</v>
      </c>
      <c r="D37" s="7">
        <v>82</v>
      </c>
      <c r="E37" s="9" t="s">
        <v>22</v>
      </c>
      <c r="F37" s="9" t="s">
        <v>23</v>
      </c>
      <c r="G37" s="9" t="s">
        <v>24</v>
      </c>
      <c r="H37" s="9" t="s">
        <v>24</v>
      </c>
      <c r="I37" s="13" t="s">
        <v>25</v>
      </c>
      <c r="J37" s="13" t="s">
        <v>111</v>
      </c>
      <c r="K37" s="13" t="s">
        <v>112</v>
      </c>
      <c r="L37" s="10" t="s">
        <v>37</v>
      </c>
      <c r="M37" s="14" t="s">
        <v>29</v>
      </c>
      <c r="N37" s="14" t="s">
        <v>30</v>
      </c>
      <c r="O37" s="15" t="s">
        <v>113</v>
      </c>
      <c r="P37" s="16">
        <v>3569613.14</v>
      </c>
      <c r="Q37" s="11">
        <f t="shared" si="0"/>
        <v>35.696131399999999</v>
      </c>
      <c r="R37" s="11">
        <f t="shared" si="1"/>
        <v>0.35696131399999997</v>
      </c>
      <c r="S37" s="17">
        <v>43465.649675925924</v>
      </c>
      <c r="T37" s="17">
        <v>43475.666666666664</v>
      </c>
      <c r="U37" s="18" t="s">
        <v>100</v>
      </c>
    </row>
    <row r="38" spans="1:21" x14ac:dyDescent="0.2">
      <c r="A38" s="7">
        <v>1204</v>
      </c>
      <c r="B38" s="8">
        <v>43465</v>
      </c>
      <c r="C38" s="8" t="s">
        <v>97</v>
      </c>
      <c r="D38" s="7">
        <v>82</v>
      </c>
      <c r="E38" s="9" t="s">
        <v>22</v>
      </c>
      <c r="F38" s="9" t="s">
        <v>23</v>
      </c>
      <c r="G38" s="9" t="s">
        <v>24</v>
      </c>
      <c r="H38" s="9" t="s">
        <v>24</v>
      </c>
      <c r="I38" s="13" t="s">
        <v>25</v>
      </c>
      <c r="J38" s="13" t="s">
        <v>114</v>
      </c>
      <c r="K38" s="13" t="s">
        <v>115</v>
      </c>
      <c r="L38" s="10" t="s">
        <v>37</v>
      </c>
      <c r="M38" s="14" t="s">
        <v>29</v>
      </c>
      <c r="N38" s="14" t="s">
        <v>30</v>
      </c>
      <c r="O38" s="15" t="s">
        <v>113</v>
      </c>
      <c r="P38" s="16">
        <v>3610307.66</v>
      </c>
      <c r="Q38" s="11">
        <f t="shared" si="0"/>
        <v>36.103076600000001</v>
      </c>
      <c r="R38" s="11">
        <f t="shared" si="1"/>
        <v>0.361030766</v>
      </c>
      <c r="S38" s="17">
        <v>43465.640277777777</v>
      </c>
      <c r="T38" s="17">
        <v>43475.666666666664</v>
      </c>
      <c r="U38" s="18" t="s">
        <v>100</v>
      </c>
    </row>
    <row r="39" spans="1:21" x14ac:dyDescent="0.2">
      <c r="A39" s="7">
        <v>1205</v>
      </c>
      <c r="B39" s="8">
        <v>43465</v>
      </c>
      <c r="C39" s="8" t="s">
        <v>97</v>
      </c>
      <c r="D39" s="7">
        <v>82</v>
      </c>
      <c r="E39" s="9" t="s">
        <v>22</v>
      </c>
      <c r="F39" s="9" t="s">
        <v>23</v>
      </c>
      <c r="G39" s="9" t="s">
        <v>24</v>
      </c>
      <c r="H39" s="9" t="s">
        <v>24</v>
      </c>
      <c r="I39" s="13" t="s">
        <v>25</v>
      </c>
      <c r="J39" s="13" t="s">
        <v>116</v>
      </c>
      <c r="K39" s="13" t="s">
        <v>117</v>
      </c>
      <c r="L39" s="10" t="s">
        <v>37</v>
      </c>
      <c r="M39" s="14" t="s">
        <v>29</v>
      </c>
      <c r="N39" s="14" t="s">
        <v>30</v>
      </c>
      <c r="O39" s="15" t="s">
        <v>113</v>
      </c>
      <c r="P39" s="16">
        <v>1338411.6499999999</v>
      </c>
      <c r="Q39" s="11">
        <f t="shared" si="0"/>
        <v>13.384116499999999</v>
      </c>
      <c r="R39" s="11">
        <f t="shared" si="1"/>
        <v>0.13384116499999998</v>
      </c>
      <c r="S39" s="17">
        <v>43465.636689814812</v>
      </c>
      <c r="T39" s="17">
        <v>43475.666666666664</v>
      </c>
      <c r="U39" s="18" t="s">
        <v>100</v>
      </c>
    </row>
    <row r="40" spans="1:21" x14ac:dyDescent="0.2">
      <c r="A40" s="7">
        <v>1206</v>
      </c>
      <c r="B40" s="8">
        <v>43465</v>
      </c>
      <c r="C40" s="8" t="s">
        <v>97</v>
      </c>
      <c r="D40" s="7">
        <v>82</v>
      </c>
      <c r="E40" s="9" t="s">
        <v>22</v>
      </c>
      <c r="F40" s="9" t="s">
        <v>23</v>
      </c>
      <c r="G40" s="9" t="s">
        <v>24</v>
      </c>
      <c r="H40" s="9" t="s">
        <v>24</v>
      </c>
      <c r="I40" s="13" t="s">
        <v>25</v>
      </c>
      <c r="J40" s="13" t="s">
        <v>118</v>
      </c>
      <c r="K40" s="13" t="s">
        <v>119</v>
      </c>
      <c r="L40" s="10" t="s">
        <v>37</v>
      </c>
      <c r="M40" s="14" t="s">
        <v>29</v>
      </c>
      <c r="N40" s="14" t="s">
        <v>30</v>
      </c>
      <c r="O40" s="15" t="s">
        <v>113</v>
      </c>
      <c r="P40" s="16">
        <v>3591379.27</v>
      </c>
      <c r="Q40" s="11">
        <f t="shared" si="0"/>
        <v>35.913792700000002</v>
      </c>
      <c r="R40" s="11">
        <f t="shared" si="1"/>
        <v>0.35913792700000002</v>
      </c>
      <c r="S40" s="17">
        <v>43465.628923611112</v>
      </c>
      <c r="T40" s="17">
        <v>43475.666666666664</v>
      </c>
      <c r="U40" s="18" t="s">
        <v>100</v>
      </c>
    </row>
    <row r="41" spans="1:21" x14ac:dyDescent="0.2">
      <c r="A41" s="7">
        <v>1207</v>
      </c>
      <c r="B41" s="8">
        <v>43465</v>
      </c>
      <c r="C41" s="8" t="s">
        <v>97</v>
      </c>
      <c r="D41" s="7">
        <v>82</v>
      </c>
      <c r="E41" s="9" t="s">
        <v>22</v>
      </c>
      <c r="F41" s="9" t="s">
        <v>23</v>
      </c>
      <c r="G41" s="9" t="s">
        <v>24</v>
      </c>
      <c r="H41" s="9" t="s">
        <v>24</v>
      </c>
      <c r="I41" s="13" t="s">
        <v>25</v>
      </c>
      <c r="J41" s="13" t="s">
        <v>120</v>
      </c>
      <c r="K41" s="13" t="s">
        <v>121</v>
      </c>
      <c r="L41" s="10" t="s">
        <v>37</v>
      </c>
      <c r="M41" s="14" t="s">
        <v>29</v>
      </c>
      <c r="N41" s="14" t="s">
        <v>30</v>
      </c>
      <c r="O41" s="15" t="s">
        <v>113</v>
      </c>
      <c r="P41" s="16">
        <v>2677788.29</v>
      </c>
      <c r="Q41" s="11">
        <f t="shared" si="0"/>
        <v>26.777882900000002</v>
      </c>
      <c r="R41" s="11">
        <f t="shared" si="1"/>
        <v>0.267778829</v>
      </c>
      <c r="S41" s="17">
        <v>43465.621828703705</v>
      </c>
      <c r="T41" s="17">
        <v>43475.666666666664</v>
      </c>
      <c r="U41" s="18" t="s">
        <v>100</v>
      </c>
    </row>
    <row r="42" spans="1:21" x14ac:dyDescent="0.2">
      <c r="A42" s="7">
        <v>1208</v>
      </c>
      <c r="B42" s="8">
        <v>43465</v>
      </c>
      <c r="C42" s="8" t="s">
        <v>97</v>
      </c>
      <c r="D42" s="7">
        <v>82</v>
      </c>
      <c r="E42" s="9" t="s">
        <v>22</v>
      </c>
      <c r="F42" s="9" t="s">
        <v>23</v>
      </c>
      <c r="G42" s="9" t="s">
        <v>24</v>
      </c>
      <c r="H42" s="9" t="s">
        <v>24</v>
      </c>
      <c r="I42" s="13" t="s">
        <v>25</v>
      </c>
      <c r="J42" s="13" t="s">
        <v>122</v>
      </c>
      <c r="K42" s="13" t="s">
        <v>123</v>
      </c>
      <c r="L42" s="10" t="s">
        <v>37</v>
      </c>
      <c r="M42" s="14" t="s">
        <v>29</v>
      </c>
      <c r="N42" s="14" t="s">
        <v>30</v>
      </c>
      <c r="O42" s="15" t="s">
        <v>113</v>
      </c>
      <c r="P42" s="16">
        <v>1784260.85</v>
      </c>
      <c r="Q42" s="11">
        <f t="shared" si="0"/>
        <v>17.842608500000001</v>
      </c>
      <c r="R42" s="11">
        <f t="shared" si="1"/>
        <v>0.17842608500000001</v>
      </c>
      <c r="S42" s="17">
        <v>43465.617372685185</v>
      </c>
      <c r="T42" s="17">
        <v>43475.666666666664</v>
      </c>
      <c r="U42" s="18" t="s">
        <v>100</v>
      </c>
    </row>
    <row r="43" spans="1:21" x14ac:dyDescent="0.2">
      <c r="A43" s="7">
        <v>1209</v>
      </c>
      <c r="B43" s="8">
        <v>43465</v>
      </c>
      <c r="C43" s="8" t="s">
        <v>97</v>
      </c>
      <c r="D43" s="7">
        <v>82</v>
      </c>
      <c r="E43" s="9" t="s">
        <v>22</v>
      </c>
      <c r="F43" s="9" t="s">
        <v>23</v>
      </c>
      <c r="G43" s="9" t="s">
        <v>24</v>
      </c>
      <c r="H43" s="9" t="s">
        <v>24</v>
      </c>
      <c r="I43" s="13" t="s">
        <v>25</v>
      </c>
      <c r="J43" s="13" t="s">
        <v>124</v>
      </c>
      <c r="K43" s="13" t="s">
        <v>125</v>
      </c>
      <c r="L43" s="10" t="s">
        <v>37</v>
      </c>
      <c r="M43" s="14" t="s">
        <v>29</v>
      </c>
      <c r="N43" s="14" t="s">
        <v>30</v>
      </c>
      <c r="O43" s="15" t="s">
        <v>113</v>
      </c>
      <c r="P43" s="16">
        <v>3480303.55</v>
      </c>
      <c r="Q43" s="11">
        <f t="shared" si="0"/>
        <v>34.8030355</v>
      </c>
      <c r="R43" s="11">
        <f t="shared" si="1"/>
        <v>0.34803035500000001</v>
      </c>
      <c r="S43" s="17">
        <v>43465.576527777775</v>
      </c>
      <c r="T43" s="17">
        <v>43475.666666666664</v>
      </c>
      <c r="U43" s="18" t="s">
        <v>100</v>
      </c>
    </row>
    <row r="44" spans="1:21" x14ac:dyDescent="0.2">
      <c r="A44" s="7">
        <v>1210</v>
      </c>
      <c r="B44" s="8">
        <v>43465</v>
      </c>
      <c r="C44" s="8" t="s">
        <v>97</v>
      </c>
      <c r="D44" s="7">
        <v>82</v>
      </c>
      <c r="E44" s="9" t="s">
        <v>22</v>
      </c>
      <c r="F44" s="9" t="s">
        <v>23</v>
      </c>
      <c r="G44" s="9" t="s">
        <v>24</v>
      </c>
      <c r="H44" s="9" t="s">
        <v>24</v>
      </c>
      <c r="I44" s="13" t="s">
        <v>25</v>
      </c>
      <c r="J44" s="13" t="s">
        <v>126</v>
      </c>
      <c r="K44" s="13" t="s">
        <v>127</v>
      </c>
      <c r="L44" s="10" t="s">
        <v>46</v>
      </c>
      <c r="M44" s="14" t="s">
        <v>29</v>
      </c>
      <c r="N44" s="14" t="s">
        <v>30</v>
      </c>
      <c r="O44" s="15" t="s">
        <v>113</v>
      </c>
      <c r="P44" s="16">
        <v>1785722.42</v>
      </c>
      <c r="Q44" s="11">
        <f t="shared" si="0"/>
        <v>17.857224200000001</v>
      </c>
      <c r="R44" s="11">
        <f t="shared" si="1"/>
        <v>0.17857224200000002</v>
      </c>
      <c r="S44" s="17">
        <v>43465.570706018516</v>
      </c>
      <c r="T44" s="17">
        <v>43475.666666666664</v>
      </c>
      <c r="U44" s="18" t="s">
        <v>100</v>
      </c>
    </row>
    <row r="45" spans="1:21" x14ac:dyDescent="0.2">
      <c r="A45" s="7">
        <v>1211</v>
      </c>
      <c r="B45" s="8">
        <v>43465</v>
      </c>
      <c r="C45" s="8" t="s">
        <v>97</v>
      </c>
      <c r="D45" s="7">
        <v>82</v>
      </c>
      <c r="E45" s="9" t="s">
        <v>22</v>
      </c>
      <c r="F45" s="9" t="s">
        <v>23</v>
      </c>
      <c r="G45" s="9" t="s">
        <v>24</v>
      </c>
      <c r="H45" s="9" t="s">
        <v>24</v>
      </c>
      <c r="I45" s="13" t="s">
        <v>25</v>
      </c>
      <c r="J45" s="13" t="s">
        <v>128</v>
      </c>
      <c r="K45" s="13" t="s">
        <v>129</v>
      </c>
      <c r="L45" s="10" t="s">
        <v>37</v>
      </c>
      <c r="M45" s="14" t="s">
        <v>29</v>
      </c>
      <c r="N45" s="14" t="s">
        <v>30</v>
      </c>
      <c r="O45" s="15" t="s">
        <v>113</v>
      </c>
      <c r="P45" s="16">
        <v>2676346.89</v>
      </c>
      <c r="Q45" s="11">
        <f t="shared" si="0"/>
        <v>26.763468900000003</v>
      </c>
      <c r="R45" s="11">
        <f t="shared" si="1"/>
        <v>0.26763468900000004</v>
      </c>
      <c r="S45" s="17">
        <v>43465.567696759259</v>
      </c>
      <c r="T45" s="17">
        <v>43475.666666666664</v>
      </c>
      <c r="U45" s="18" t="s">
        <v>100</v>
      </c>
    </row>
    <row r="46" spans="1:21" x14ac:dyDescent="0.2">
      <c r="A46" s="7">
        <v>2221</v>
      </c>
      <c r="B46" s="19">
        <v>43490</v>
      </c>
      <c r="C46" s="19" t="s">
        <v>130</v>
      </c>
      <c r="D46" s="7">
        <v>82</v>
      </c>
      <c r="E46" s="9" t="s">
        <v>22</v>
      </c>
      <c r="F46" s="9" t="s">
        <v>23</v>
      </c>
      <c r="G46" s="9" t="s">
        <v>24</v>
      </c>
      <c r="H46" s="9" t="s">
        <v>24</v>
      </c>
      <c r="I46" s="10" t="s">
        <v>25</v>
      </c>
      <c r="J46" s="10" t="s">
        <v>131</v>
      </c>
      <c r="K46" s="10" t="s">
        <v>132</v>
      </c>
      <c r="L46" s="10" t="s">
        <v>133</v>
      </c>
      <c r="M46" s="7" t="s">
        <v>29</v>
      </c>
      <c r="N46" s="7" t="s">
        <v>30</v>
      </c>
      <c r="O46" s="9" t="s">
        <v>113</v>
      </c>
      <c r="P46" s="11">
        <v>7586278</v>
      </c>
      <c r="Q46" s="11">
        <v>75.862780000000001</v>
      </c>
      <c r="R46" s="11">
        <v>0.75862779999999996</v>
      </c>
      <c r="S46" s="12">
        <v>43490.493495370371</v>
      </c>
      <c r="T46" s="12">
        <v>43501.666666666664</v>
      </c>
      <c r="U46" s="10" t="s">
        <v>32</v>
      </c>
    </row>
    <row r="47" spans="1:21" x14ac:dyDescent="0.2">
      <c r="A47" s="7">
        <v>2222</v>
      </c>
      <c r="B47" s="19">
        <v>43490</v>
      </c>
      <c r="C47" s="19" t="s">
        <v>130</v>
      </c>
      <c r="D47" s="7">
        <v>82</v>
      </c>
      <c r="E47" s="9" t="s">
        <v>22</v>
      </c>
      <c r="F47" s="9" t="s">
        <v>23</v>
      </c>
      <c r="G47" s="9" t="s">
        <v>24</v>
      </c>
      <c r="H47" s="9" t="s">
        <v>24</v>
      </c>
      <c r="I47" s="10" t="s">
        <v>25</v>
      </c>
      <c r="J47" s="10" t="s">
        <v>134</v>
      </c>
      <c r="K47" s="10" t="s">
        <v>135</v>
      </c>
      <c r="L47" s="10" t="s">
        <v>96</v>
      </c>
      <c r="M47" s="7" t="s">
        <v>29</v>
      </c>
      <c r="N47" s="7" t="s">
        <v>30</v>
      </c>
      <c r="O47" s="9" t="s">
        <v>113</v>
      </c>
      <c r="P47" s="11">
        <v>8823271.0500000007</v>
      </c>
      <c r="Q47" s="11">
        <v>88.23271050000001</v>
      </c>
      <c r="R47" s="11">
        <v>0.88232710500000011</v>
      </c>
      <c r="S47" s="12">
        <v>43490.48945601852</v>
      </c>
      <c r="T47" s="12">
        <v>43501.666666666664</v>
      </c>
      <c r="U47" s="10" t="s">
        <v>32</v>
      </c>
    </row>
    <row r="48" spans="1:21" x14ac:dyDescent="0.2">
      <c r="A48" s="7">
        <v>2171</v>
      </c>
      <c r="B48" s="19">
        <v>43497</v>
      </c>
      <c r="C48" s="19" t="s">
        <v>136</v>
      </c>
      <c r="D48" s="7">
        <v>82</v>
      </c>
      <c r="E48" s="9" t="s">
        <v>22</v>
      </c>
      <c r="F48" s="9" t="s">
        <v>23</v>
      </c>
      <c r="G48" s="9" t="s">
        <v>24</v>
      </c>
      <c r="H48" s="9" t="s">
        <v>24</v>
      </c>
      <c r="I48" s="10" t="s">
        <v>25</v>
      </c>
      <c r="J48" s="10" t="s">
        <v>137</v>
      </c>
      <c r="K48" s="10" t="s">
        <v>138</v>
      </c>
      <c r="L48" s="10" t="s">
        <v>37</v>
      </c>
      <c r="M48" s="7" t="s">
        <v>29</v>
      </c>
      <c r="N48" s="7" t="s">
        <v>30</v>
      </c>
      <c r="O48" s="9" t="s">
        <v>113</v>
      </c>
      <c r="P48" s="11">
        <v>8927824.5600000005</v>
      </c>
      <c r="Q48" s="11">
        <v>89.278245600000005</v>
      </c>
      <c r="R48" s="11">
        <v>0.89278245600000006</v>
      </c>
      <c r="S48" s="12">
        <v>43497.525590277779</v>
      </c>
      <c r="T48" s="12">
        <v>43507.666666666664</v>
      </c>
      <c r="U48" s="10" t="s">
        <v>32</v>
      </c>
    </row>
    <row r="49" spans="1:21" x14ac:dyDescent="0.2">
      <c r="A49" s="7">
        <v>2137</v>
      </c>
      <c r="B49" s="19">
        <v>43503</v>
      </c>
      <c r="C49" s="19" t="s">
        <v>136</v>
      </c>
      <c r="D49" s="7">
        <v>82</v>
      </c>
      <c r="E49" s="9" t="s">
        <v>22</v>
      </c>
      <c r="F49" s="9" t="s">
        <v>23</v>
      </c>
      <c r="G49" s="9" t="s">
        <v>24</v>
      </c>
      <c r="H49" s="9" t="s">
        <v>24</v>
      </c>
      <c r="I49" s="10" t="s">
        <v>25</v>
      </c>
      <c r="J49" s="10" t="s">
        <v>139</v>
      </c>
      <c r="K49" s="10" t="s">
        <v>121</v>
      </c>
      <c r="L49" s="10" t="s">
        <v>37</v>
      </c>
      <c r="M49" s="7" t="s">
        <v>29</v>
      </c>
      <c r="N49" s="7" t="s">
        <v>30</v>
      </c>
      <c r="O49" s="9"/>
      <c r="P49" s="11">
        <v>2677788.29</v>
      </c>
      <c r="Q49" s="11">
        <v>26.777882900000002</v>
      </c>
      <c r="R49" s="11">
        <v>0.267778829</v>
      </c>
      <c r="S49" s="12">
        <v>43503.537962962961</v>
      </c>
      <c r="T49" s="12">
        <v>43512.666666666664</v>
      </c>
      <c r="U49" s="10" t="s">
        <v>32</v>
      </c>
    </row>
    <row r="50" spans="1:21" x14ac:dyDescent="0.2">
      <c r="A50" s="7">
        <v>2138</v>
      </c>
      <c r="B50" s="19">
        <v>43503</v>
      </c>
      <c r="C50" s="19" t="s">
        <v>136</v>
      </c>
      <c r="D50" s="7">
        <v>82</v>
      </c>
      <c r="E50" s="9" t="s">
        <v>22</v>
      </c>
      <c r="F50" s="9" t="s">
        <v>23</v>
      </c>
      <c r="G50" s="9" t="s">
        <v>24</v>
      </c>
      <c r="H50" s="9" t="s">
        <v>24</v>
      </c>
      <c r="I50" s="10" t="s">
        <v>25</v>
      </c>
      <c r="J50" s="10" t="s">
        <v>140</v>
      </c>
      <c r="K50" s="10" t="s">
        <v>127</v>
      </c>
      <c r="L50" s="10" t="s">
        <v>46</v>
      </c>
      <c r="M50" s="7" t="s">
        <v>29</v>
      </c>
      <c r="N50" s="7" t="s">
        <v>30</v>
      </c>
      <c r="O50" s="9"/>
      <c r="P50" s="11">
        <v>1785722.42</v>
      </c>
      <c r="Q50" s="11">
        <v>17.857224200000001</v>
      </c>
      <c r="R50" s="11">
        <v>0.17857224200000002</v>
      </c>
      <c r="S50" s="12">
        <v>43503.535451388889</v>
      </c>
      <c r="T50" s="12">
        <v>43512.666666666664</v>
      </c>
      <c r="U50" s="10" t="s">
        <v>32</v>
      </c>
    </row>
    <row r="51" spans="1:21" x14ac:dyDescent="0.2">
      <c r="A51" s="7">
        <v>2745</v>
      </c>
      <c r="B51" s="19">
        <v>43503</v>
      </c>
      <c r="C51" s="19" t="s">
        <v>136</v>
      </c>
      <c r="D51" s="7">
        <v>82</v>
      </c>
      <c r="E51" s="9" t="s">
        <v>22</v>
      </c>
      <c r="F51" s="9" t="s">
        <v>23</v>
      </c>
      <c r="G51" s="9" t="s">
        <v>24</v>
      </c>
      <c r="H51" s="9" t="s">
        <v>24</v>
      </c>
      <c r="I51" s="10" t="s">
        <v>25</v>
      </c>
      <c r="J51" s="10" t="s">
        <v>141</v>
      </c>
      <c r="K51" s="10" t="s">
        <v>110</v>
      </c>
      <c r="L51" s="10" t="s">
        <v>37</v>
      </c>
      <c r="M51" s="7" t="s">
        <v>29</v>
      </c>
      <c r="N51" s="7" t="s">
        <v>30</v>
      </c>
      <c r="O51" s="9"/>
      <c r="P51" s="11">
        <v>2727196.66</v>
      </c>
      <c r="Q51" s="11">
        <v>27.271966600000003</v>
      </c>
      <c r="R51" s="11">
        <v>0.27271966600000003</v>
      </c>
      <c r="S51" s="12">
        <v>43503.561851851853</v>
      </c>
      <c r="T51" s="12">
        <v>43512.666666666664</v>
      </c>
      <c r="U51" s="10" t="s">
        <v>142</v>
      </c>
    </row>
    <row r="52" spans="1:21" x14ac:dyDescent="0.2">
      <c r="A52" s="7">
        <v>1198</v>
      </c>
      <c r="B52" s="19">
        <v>43504</v>
      </c>
      <c r="C52" s="19" t="s">
        <v>136</v>
      </c>
      <c r="D52" s="7">
        <v>82</v>
      </c>
      <c r="E52" s="9" t="s">
        <v>22</v>
      </c>
      <c r="F52" s="9" t="s">
        <v>23</v>
      </c>
      <c r="G52" s="9" t="s">
        <v>24</v>
      </c>
      <c r="H52" s="9" t="s">
        <v>24</v>
      </c>
      <c r="I52" s="10" t="s">
        <v>25</v>
      </c>
      <c r="J52" s="10" t="s">
        <v>143</v>
      </c>
      <c r="K52" s="10" t="s">
        <v>144</v>
      </c>
      <c r="L52" s="10" t="s">
        <v>145</v>
      </c>
      <c r="M52" s="7" t="s">
        <v>29</v>
      </c>
      <c r="N52" s="7" t="s">
        <v>30</v>
      </c>
      <c r="O52" s="9"/>
      <c r="P52" s="11">
        <v>1978816.34</v>
      </c>
      <c r="Q52" s="11">
        <v>19.788163400000002</v>
      </c>
      <c r="R52" s="11">
        <v>0.19788163400000003</v>
      </c>
      <c r="S52" s="12">
        <v>43504.455046296294</v>
      </c>
      <c r="T52" s="12">
        <v>43512.666666666664</v>
      </c>
      <c r="U52" s="10" t="s">
        <v>47</v>
      </c>
    </row>
    <row r="53" spans="1:21" x14ac:dyDescent="0.2">
      <c r="A53" s="7">
        <v>2116</v>
      </c>
      <c r="B53" s="19">
        <v>43504</v>
      </c>
      <c r="C53" s="19" t="s">
        <v>136</v>
      </c>
      <c r="D53" s="7">
        <v>82</v>
      </c>
      <c r="E53" s="9" t="s">
        <v>22</v>
      </c>
      <c r="F53" s="9" t="s">
        <v>23</v>
      </c>
      <c r="G53" s="9" t="s">
        <v>24</v>
      </c>
      <c r="H53" s="9" t="s">
        <v>24</v>
      </c>
      <c r="I53" s="10" t="s">
        <v>25</v>
      </c>
      <c r="J53" s="10" t="s">
        <v>146</v>
      </c>
      <c r="K53" s="10" t="s">
        <v>147</v>
      </c>
      <c r="L53" s="10" t="s">
        <v>46</v>
      </c>
      <c r="M53" s="7" t="s">
        <v>29</v>
      </c>
      <c r="N53" s="7" t="s">
        <v>30</v>
      </c>
      <c r="O53" s="9"/>
      <c r="P53" s="11">
        <v>1428261.46</v>
      </c>
      <c r="Q53" s="11">
        <v>14.2826146</v>
      </c>
      <c r="R53" s="11">
        <v>0.14282614600000001</v>
      </c>
      <c r="S53" s="12">
        <v>43504.429062499999</v>
      </c>
      <c r="T53" s="12">
        <v>43512.666666666664</v>
      </c>
      <c r="U53" s="10" t="s">
        <v>32</v>
      </c>
    </row>
    <row r="54" spans="1:21" x14ac:dyDescent="0.2">
      <c r="A54" s="7">
        <v>2733</v>
      </c>
      <c r="B54" s="19">
        <v>43504</v>
      </c>
      <c r="C54" s="19" t="s">
        <v>136</v>
      </c>
      <c r="D54" s="7">
        <v>82</v>
      </c>
      <c r="E54" s="9" t="s">
        <v>22</v>
      </c>
      <c r="F54" s="9" t="s">
        <v>23</v>
      </c>
      <c r="G54" s="9" t="s">
        <v>24</v>
      </c>
      <c r="H54" s="9" t="s">
        <v>24</v>
      </c>
      <c r="I54" s="10" t="s">
        <v>25</v>
      </c>
      <c r="J54" s="10" t="s">
        <v>148</v>
      </c>
      <c r="K54" s="10" t="s">
        <v>149</v>
      </c>
      <c r="L54" s="10" t="s">
        <v>37</v>
      </c>
      <c r="M54" s="7" t="s">
        <v>29</v>
      </c>
      <c r="N54" s="7" t="s">
        <v>30</v>
      </c>
      <c r="O54" s="9"/>
      <c r="P54" s="11">
        <v>2726265</v>
      </c>
      <c r="Q54" s="11">
        <v>27.262650000000001</v>
      </c>
      <c r="R54" s="11">
        <v>0.27262649999999999</v>
      </c>
      <c r="S54" s="12">
        <v>43504.452708333331</v>
      </c>
      <c r="T54" s="12">
        <v>43512.666666666664</v>
      </c>
      <c r="U54" s="10" t="s">
        <v>142</v>
      </c>
    </row>
    <row r="55" spans="1:21" x14ac:dyDescent="0.2">
      <c r="A55" s="7">
        <v>2734</v>
      </c>
      <c r="B55" s="19">
        <v>43504</v>
      </c>
      <c r="C55" s="19" t="s">
        <v>136</v>
      </c>
      <c r="D55" s="7">
        <v>82</v>
      </c>
      <c r="E55" s="9" t="s">
        <v>22</v>
      </c>
      <c r="F55" s="9" t="s">
        <v>23</v>
      </c>
      <c r="G55" s="9" t="s">
        <v>24</v>
      </c>
      <c r="H55" s="9" t="s">
        <v>24</v>
      </c>
      <c r="I55" s="10" t="s">
        <v>25</v>
      </c>
      <c r="J55" s="10" t="s">
        <v>150</v>
      </c>
      <c r="K55" s="10" t="s">
        <v>49</v>
      </c>
      <c r="L55" s="10" t="s">
        <v>37</v>
      </c>
      <c r="M55" s="7" t="s">
        <v>29</v>
      </c>
      <c r="N55" s="7" t="s">
        <v>30</v>
      </c>
      <c r="O55" s="9"/>
      <c r="P55" s="11">
        <v>1817756.76</v>
      </c>
      <c r="Q55" s="11">
        <v>18.1775676</v>
      </c>
      <c r="R55" s="11">
        <v>0.181775676</v>
      </c>
      <c r="S55" s="12">
        <v>43504.450324074074</v>
      </c>
      <c r="T55" s="12">
        <v>43512.666666666664</v>
      </c>
      <c r="U55" s="10" t="s">
        <v>142</v>
      </c>
    </row>
    <row r="56" spans="1:21" x14ac:dyDescent="0.2">
      <c r="A56" s="7">
        <v>2735</v>
      </c>
      <c r="B56" s="19">
        <v>43504</v>
      </c>
      <c r="C56" s="19" t="s">
        <v>136</v>
      </c>
      <c r="D56" s="7">
        <v>82</v>
      </c>
      <c r="E56" s="9" t="s">
        <v>22</v>
      </c>
      <c r="F56" s="9" t="s">
        <v>23</v>
      </c>
      <c r="G56" s="9" t="s">
        <v>24</v>
      </c>
      <c r="H56" s="9" t="s">
        <v>24</v>
      </c>
      <c r="I56" s="10" t="s">
        <v>25</v>
      </c>
      <c r="J56" s="10" t="s">
        <v>151</v>
      </c>
      <c r="K56" s="10" t="s">
        <v>45</v>
      </c>
      <c r="L56" s="10" t="s">
        <v>46</v>
      </c>
      <c r="M56" s="7" t="s">
        <v>29</v>
      </c>
      <c r="N56" s="7" t="s">
        <v>30</v>
      </c>
      <c r="O56" s="9"/>
      <c r="P56" s="11">
        <v>2272476.5699999998</v>
      </c>
      <c r="Q56" s="11">
        <v>22.724765699999999</v>
      </c>
      <c r="R56" s="11">
        <v>0.22724765699999999</v>
      </c>
      <c r="S56" s="12">
        <v>43504.446238425924</v>
      </c>
      <c r="T56" s="12">
        <v>43512.666666666664</v>
      </c>
      <c r="U56" s="10" t="s">
        <v>142</v>
      </c>
    </row>
    <row r="57" spans="1:21" x14ac:dyDescent="0.2">
      <c r="A57" s="7">
        <v>717</v>
      </c>
      <c r="B57" s="19">
        <v>43519</v>
      </c>
      <c r="C57" s="19" t="s">
        <v>136</v>
      </c>
      <c r="D57" s="7">
        <v>82</v>
      </c>
      <c r="E57" s="9" t="s">
        <v>22</v>
      </c>
      <c r="F57" s="9" t="s">
        <v>23</v>
      </c>
      <c r="G57" s="9" t="s">
        <v>24</v>
      </c>
      <c r="H57" s="9" t="s">
        <v>24</v>
      </c>
      <c r="I57" s="10" t="s">
        <v>25</v>
      </c>
      <c r="J57" s="10" t="s">
        <v>152</v>
      </c>
      <c r="K57" s="10" t="s">
        <v>149</v>
      </c>
      <c r="L57" s="10" t="s">
        <v>37</v>
      </c>
      <c r="M57" s="7" t="s">
        <v>29</v>
      </c>
      <c r="N57" s="7" t="s">
        <v>30</v>
      </c>
      <c r="O57" s="9"/>
      <c r="P57" s="11">
        <v>2726265</v>
      </c>
      <c r="Q57" s="11">
        <v>27.262650000000001</v>
      </c>
      <c r="R57" s="11">
        <v>0.27262649999999999</v>
      </c>
      <c r="S57" s="12">
        <v>43519.573831018519</v>
      </c>
      <c r="T57" s="12">
        <v>43529.666666666664</v>
      </c>
      <c r="U57" s="10" t="s">
        <v>47</v>
      </c>
    </row>
    <row r="58" spans="1:21" x14ac:dyDescent="0.2">
      <c r="A58" s="7">
        <v>718</v>
      </c>
      <c r="B58" s="19">
        <v>43519</v>
      </c>
      <c r="C58" s="19" t="s">
        <v>136</v>
      </c>
      <c r="D58" s="7">
        <v>82</v>
      </c>
      <c r="E58" s="9" t="s">
        <v>22</v>
      </c>
      <c r="F58" s="9" t="s">
        <v>23</v>
      </c>
      <c r="G58" s="9" t="s">
        <v>24</v>
      </c>
      <c r="H58" s="9" t="s">
        <v>24</v>
      </c>
      <c r="I58" s="10" t="s">
        <v>25</v>
      </c>
      <c r="J58" s="10" t="s">
        <v>153</v>
      </c>
      <c r="K58" s="10" t="s">
        <v>49</v>
      </c>
      <c r="L58" s="10" t="s">
        <v>37</v>
      </c>
      <c r="M58" s="7" t="s">
        <v>29</v>
      </c>
      <c r="N58" s="7" t="s">
        <v>30</v>
      </c>
      <c r="O58" s="9"/>
      <c r="P58" s="11">
        <v>1817756.76</v>
      </c>
      <c r="Q58" s="11">
        <v>18.1775676</v>
      </c>
      <c r="R58" s="11">
        <v>0.181775676</v>
      </c>
      <c r="S58" s="12">
        <v>43519.570694444446</v>
      </c>
      <c r="T58" s="12">
        <v>43529.666666666664</v>
      </c>
      <c r="U58" s="10" t="s">
        <v>47</v>
      </c>
    </row>
    <row r="59" spans="1:21" x14ac:dyDescent="0.2">
      <c r="A59" s="7">
        <v>720</v>
      </c>
      <c r="B59" s="19">
        <v>43519</v>
      </c>
      <c r="C59" s="19" t="s">
        <v>136</v>
      </c>
      <c r="D59" s="7">
        <v>82</v>
      </c>
      <c r="E59" s="9" t="s">
        <v>22</v>
      </c>
      <c r="F59" s="9" t="s">
        <v>23</v>
      </c>
      <c r="G59" s="9" t="s">
        <v>24</v>
      </c>
      <c r="H59" s="9" t="s">
        <v>24</v>
      </c>
      <c r="I59" s="10" t="s">
        <v>25</v>
      </c>
      <c r="J59" s="10" t="s">
        <v>154</v>
      </c>
      <c r="K59" s="10" t="s">
        <v>45</v>
      </c>
      <c r="L59" s="10" t="s">
        <v>46</v>
      </c>
      <c r="M59" s="7" t="s">
        <v>29</v>
      </c>
      <c r="N59" s="7" t="s">
        <v>30</v>
      </c>
      <c r="O59" s="9"/>
      <c r="P59" s="11">
        <v>2272476.5699999998</v>
      </c>
      <c r="Q59" s="11">
        <v>22.724765699999999</v>
      </c>
      <c r="R59" s="11">
        <v>0.22724765699999999</v>
      </c>
      <c r="S59" s="12">
        <v>43519.568333333336</v>
      </c>
      <c r="T59" s="12">
        <v>43529.666666666664</v>
      </c>
      <c r="U59" s="10" t="s">
        <v>47</v>
      </c>
    </row>
    <row r="60" spans="1:21" x14ac:dyDescent="0.2">
      <c r="A60" s="7">
        <v>1872</v>
      </c>
      <c r="B60" s="19">
        <v>43519</v>
      </c>
      <c r="C60" s="19" t="s">
        <v>136</v>
      </c>
      <c r="D60" s="7">
        <v>82</v>
      </c>
      <c r="E60" s="9" t="s">
        <v>22</v>
      </c>
      <c r="F60" s="9" t="s">
        <v>23</v>
      </c>
      <c r="G60" s="9" t="s">
        <v>24</v>
      </c>
      <c r="H60" s="9" t="s">
        <v>24</v>
      </c>
      <c r="I60" s="10" t="s">
        <v>25</v>
      </c>
      <c r="J60" s="10" t="s">
        <v>155</v>
      </c>
      <c r="K60" s="10" t="s">
        <v>156</v>
      </c>
      <c r="L60" s="10" t="s">
        <v>37</v>
      </c>
      <c r="M60" s="7" t="s">
        <v>29</v>
      </c>
      <c r="N60" s="7" t="s">
        <v>30</v>
      </c>
      <c r="O60" s="9" t="s">
        <v>113</v>
      </c>
      <c r="P60" s="11">
        <v>1783764.99</v>
      </c>
      <c r="Q60" s="11">
        <v>17.837649899999999</v>
      </c>
      <c r="R60" s="11">
        <v>0.17837649899999999</v>
      </c>
      <c r="S60" s="12">
        <v>43519.770138888889</v>
      </c>
      <c r="T60" s="12">
        <v>43526.791666666664</v>
      </c>
      <c r="U60" s="10" t="s">
        <v>32</v>
      </c>
    </row>
    <row r="61" spans="1:21" x14ac:dyDescent="0.2">
      <c r="A61" s="7">
        <v>1892</v>
      </c>
      <c r="B61" s="19">
        <v>43519</v>
      </c>
      <c r="C61" s="19" t="s">
        <v>136</v>
      </c>
      <c r="D61" s="7">
        <v>82</v>
      </c>
      <c r="E61" s="9" t="s">
        <v>22</v>
      </c>
      <c r="F61" s="9" t="s">
        <v>23</v>
      </c>
      <c r="G61" s="9" t="s">
        <v>24</v>
      </c>
      <c r="H61" s="9" t="s">
        <v>24</v>
      </c>
      <c r="I61" s="10" t="s">
        <v>25</v>
      </c>
      <c r="J61" s="10" t="s">
        <v>157</v>
      </c>
      <c r="K61" s="10" t="s">
        <v>110</v>
      </c>
      <c r="L61" s="10" t="s">
        <v>37</v>
      </c>
      <c r="M61" s="7" t="s">
        <v>29</v>
      </c>
      <c r="N61" s="7" t="s">
        <v>30</v>
      </c>
      <c r="O61" s="9"/>
      <c r="P61" s="11">
        <v>2727196.66</v>
      </c>
      <c r="Q61" s="11">
        <v>27.271966600000003</v>
      </c>
      <c r="R61" s="11">
        <v>0.27271966600000003</v>
      </c>
      <c r="S61" s="12">
        <v>43519.564386574071</v>
      </c>
      <c r="T61" s="12">
        <v>43529.666666666664</v>
      </c>
      <c r="U61" s="10" t="s">
        <v>32</v>
      </c>
    </row>
    <row r="62" spans="1:21" x14ac:dyDescent="0.2">
      <c r="A62" s="7">
        <v>1893</v>
      </c>
      <c r="B62" s="19">
        <v>43519</v>
      </c>
      <c r="C62" s="19" t="s">
        <v>136</v>
      </c>
      <c r="D62" s="7">
        <v>82</v>
      </c>
      <c r="E62" s="9" t="s">
        <v>22</v>
      </c>
      <c r="F62" s="9" t="s">
        <v>23</v>
      </c>
      <c r="G62" s="9" t="s">
        <v>24</v>
      </c>
      <c r="H62" s="9" t="s">
        <v>24</v>
      </c>
      <c r="I62" s="10" t="s">
        <v>25</v>
      </c>
      <c r="J62" s="10" t="s">
        <v>158</v>
      </c>
      <c r="K62" s="10" t="s">
        <v>159</v>
      </c>
      <c r="L62" s="10" t="s">
        <v>37</v>
      </c>
      <c r="M62" s="7" t="s">
        <v>29</v>
      </c>
      <c r="N62" s="7" t="s">
        <v>30</v>
      </c>
      <c r="O62" s="9"/>
      <c r="P62" s="11">
        <v>3303243.8</v>
      </c>
      <c r="Q62" s="11">
        <v>33.032437999999999</v>
      </c>
      <c r="R62" s="11">
        <v>0.33032437999999997</v>
      </c>
      <c r="S62" s="12">
        <v>43519.554074074076</v>
      </c>
      <c r="T62" s="12">
        <v>43529.666666666664</v>
      </c>
      <c r="U62" s="10" t="s">
        <v>32</v>
      </c>
    </row>
    <row r="63" spans="1:21" x14ac:dyDescent="0.2">
      <c r="A63" s="7">
        <v>1822</v>
      </c>
      <c r="B63" s="19">
        <v>43523</v>
      </c>
      <c r="C63" s="19" t="s">
        <v>136</v>
      </c>
      <c r="D63" s="7">
        <v>82</v>
      </c>
      <c r="E63" s="9" t="s">
        <v>22</v>
      </c>
      <c r="F63" s="9" t="s">
        <v>23</v>
      </c>
      <c r="G63" s="9" t="s">
        <v>24</v>
      </c>
      <c r="H63" s="9" t="s">
        <v>24</v>
      </c>
      <c r="I63" s="10" t="s">
        <v>160</v>
      </c>
      <c r="J63" s="10" t="s">
        <v>161</v>
      </c>
      <c r="K63" s="10" t="s">
        <v>162</v>
      </c>
      <c r="L63" s="10" t="s">
        <v>145</v>
      </c>
      <c r="M63" s="7" t="s">
        <v>29</v>
      </c>
      <c r="N63" s="7" t="s">
        <v>30</v>
      </c>
      <c r="O63" s="9" t="s">
        <v>163</v>
      </c>
      <c r="P63" s="11">
        <v>1249987.06</v>
      </c>
      <c r="Q63" s="11">
        <v>12.499870600000001</v>
      </c>
      <c r="R63" s="11">
        <v>0.12499870600000001</v>
      </c>
      <c r="S63" s="12">
        <v>43523.711180555554</v>
      </c>
      <c r="T63" s="12">
        <v>43531.666666666664</v>
      </c>
      <c r="U63" s="10" t="s">
        <v>32</v>
      </c>
    </row>
    <row r="64" spans="1:21" x14ac:dyDescent="0.2">
      <c r="A64" s="7">
        <v>2612</v>
      </c>
      <c r="B64" s="19">
        <v>43524</v>
      </c>
      <c r="C64" s="19" t="s">
        <v>136</v>
      </c>
      <c r="D64" s="7">
        <v>82</v>
      </c>
      <c r="E64" s="9" t="s">
        <v>22</v>
      </c>
      <c r="F64" s="9" t="s">
        <v>23</v>
      </c>
      <c r="G64" s="9" t="s">
        <v>24</v>
      </c>
      <c r="H64" s="9" t="s">
        <v>24</v>
      </c>
      <c r="I64" s="10" t="s">
        <v>160</v>
      </c>
      <c r="J64" s="10" t="s">
        <v>164</v>
      </c>
      <c r="K64" s="10" t="s">
        <v>165</v>
      </c>
      <c r="L64" s="10" t="s">
        <v>42</v>
      </c>
      <c r="M64" s="7" t="s">
        <v>29</v>
      </c>
      <c r="N64" s="7" t="s">
        <v>30</v>
      </c>
      <c r="O64" s="9" t="s">
        <v>163</v>
      </c>
      <c r="P64" s="11">
        <v>399677</v>
      </c>
      <c r="Q64" s="11">
        <v>3.9967700000000002</v>
      </c>
      <c r="R64" s="11">
        <v>3.9967700000000002E-2</v>
      </c>
      <c r="S64" s="12">
        <v>43524.763981481483</v>
      </c>
      <c r="T64" s="12">
        <v>43532.666666666664</v>
      </c>
      <c r="U64" s="10" t="s">
        <v>166</v>
      </c>
    </row>
    <row r="65" spans="1:21" x14ac:dyDescent="0.2">
      <c r="A65" s="7">
        <v>2678</v>
      </c>
      <c r="B65" s="19">
        <v>43524</v>
      </c>
      <c r="C65" s="19" t="s">
        <v>136</v>
      </c>
      <c r="D65" s="7">
        <v>82</v>
      </c>
      <c r="E65" s="9" t="s">
        <v>22</v>
      </c>
      <c r="F65" s="9" t="s">
        <v>23</v>
      </c>
      <c r="G65" s="9" t="s">
        <v>24</v>
      </c>
      <c r="H65" s="9" t="s">
        <v>24</v>
      </c>
      <c r="I65" s="10" t="s">
        <v>160</v>
      </c>
      <c r="J65" s="10" t="s">
        <v>167</v>
      </c>
      <c r="K65" s="10" t="s">
        <v>168</v>
      </c>
      <c r="L65" s="10" t="s">
        <v>42</v>
      </c>
      <c r="M65" s="7" t="s">
        <v>29</v>
      </c>
      <c r="N65" s="7" t="s">
        <v>30</v>
      </c>
      <c r="O65" s="9" t="s">
        <v>163</v>
      </c>
      <c r="P65" s="11">
        <v>399832</v>
      </c>
      <c r="Q65" s="11">
        <v>3.9983200000000001</v>
      </c>
      <c r="R65" s="11">
        <v>3.9983200000000003E-2</v>
      </c>
      <c r="S65" s="12">
        <v>43524.767847222225</v>
      </c>
      <c r="T65" s="12">
        <v>43532.666666666664</v>
      </c>
      <c r="U65" s="10" t="s">
        <v>142</v>
      </c>
    </row>
    <row r="66" spans="1:21" x14ac:dyDescent="0.2">
      <c r="A66" s="7">
        <v>1698</v>
      </c>
      <c r="B66" s="19">
        <v>43544</v>
      </c>
      <c r="C66" s="19" t="s">
        <v>169</v>
      </c>
      <c r="D66" s="7">
        <v>82</v>
      </c>
      <c r="E66" s="9" t="s">
        <v>22</v>
      </c>
      <c r="F66" s="9" t="s">
        <v>23</v>
      </c>
      <c r="G66" s="9" t="s">
        <v>24</v>
      </c>
      <c r="H66" s="9" t="s">
        <v>24</v>
      </c>
      <c r="I66" s="10" t="s">
        <v>25</v>
      </c>
      <c r="J66" s="10" t="s">
        <v>170</v>
      </c>
      <c r="K66" s="10" t="s">
        <v>171</v>
      </c>
      <c r="L66" s="10" t="s">
        <v>42</v>
      </c>
      <c r="M66" s="7" t="s">
        <v>29</v>
      </c>
      <c r="N66" s="7" t="s">
        <v>30</v>
      </c>
      <c r="O66" s="9" t="s">
        <v>113</v>
      </c>
      <c r="P66" s="11">
        <v>72874.080000000002</v>
      </c>
      <c r="Q66" s="11">
        <v>0.72874079999999997</v>
      </c>
      <c r="R66" s="11">
        <v>7.2874079999999996E-3</v>
      </c>
      <c r="S66" s="12">
        <v>43544.708287037036</v>
      </c>
      <c r="T66" s="12">
        <v>43551.770833333336</v>
      </c>
      <c r="U66" s="10" t="s">
        <v>32</v>
      </c>
    </row>
    <row r="67" spans="1:21" x14ac:dyDescent="0.2">
      <c r="A67" s="7">
        <v>1671</v>
      </c>
      <c r="B67" s="19">
        <v>43545</v>
      </c>
      <c r="C67" s="19" t="s">
        <v>169</v>
      </c>
      <c r="D67" s="7">
        <v>82</v>
      </c>
      <c r="E67" s="9" t="s">
        <v>22</v>
      </c>
      <c r="F67" s="9" t="s">
        <v>23</v>
      </c>
      <c r="G67" s="9" t="s">
        <v>24</v>
      </c>
      <c r="H67" s="9" t="s">
        <v>24</v>
      </c>
      <c r="I67" s="10" t="s">
        <v>25</v>
      </c>
      <c r="J67" s="10" t="s">
        <v>172</v>
      </c>
      <c r="K67" s="10" t="s">
        <v>173</v>
      </c>
      <c r="L67" s="10" t="s">
        <v>42</v>
      </c>
      <c r="M67" s="7" t="s">
        <v>29</v>
      </c>
      <c r="N67" s="7" t="s">
        <v>30</v>
      </c>
      <c r="O67" s="9" t="s">
        <v>113</v>
      </c>
      <c r="P67" s="11">
        <v>140344</v>
      </c>
      <c r="Q67" s="11">
        <v>1.40344</v>
      </c>
      <c r="R67" s="11">
        <v>1.4034400000000001E-2</v>
      </c>
      <c r="S67" s="12">
        <v>43545.731076388889</v>
      </c>
      <c r="T67" s="12">
        <v>43552.770833333336</v>
      </c>
      <c r="U67" s="10" t="s">
        <v>32</v>
      </c>
    </row>
  </sheetData>
  <conditionalFormatting sqref="J1">
    <cfRule type="duplicateValues" dxfId="7" priority="24"/>
  </conditionalFormatting>
  <conditionalFormatting sqref="J1 J68:J1048576">
    <cfRule type="duplicateValues" dxfId="6" priority="26"/>
  </conditionalFormatting>
  <conditionalFormatting sqref="J2:J67">
    <cfRule type="duplicateValues" dxfId="5" priority="2"/>
  </conditionalFormatting>
  <conditionalFormatting sqref="J2:J67">
    <cfRule type="duplicateValues" dxfId="3" priority="1"/>
  </conditionalFormatting>
  <conditionalFormatting sqref="J2:J67">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2019-06-12T09:43:34Z</dcterms:modified>
</cp:coreProperties>
</file>