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<sst xmlns="http://schemas.openxmlformats.org/spreadsheetml/2006/main" count="278" uniqueCount="81">
  <si>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</si>
  <si>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</si>
  <si>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</si>
  <si>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</si>
  <si>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</si>
  <si>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</si>
  <si>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</si>
  <si>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</si>
  <si>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</si>
  <si>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</si>
  <si>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</si>
  <si>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</si>
  <si>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</si>
  <si>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</si>
  <si>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</si>
  <si>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</si>
  <si>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</si>
  <si>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</si>
  <si>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</si>
  <si>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</si>
  <si>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</si>
  <si>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</si>
  <si>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Kadugodi</t>
  </si>
  <si>
    <t>White Field</t>
  </si>
  <si>
    <t>Mahadeva Pura</t>
  </si>
  <si>
    <t>BBMP-EE-MAHADEVAPURA</t>
  </si>
  <si>
    <t>BBMP/2017-18/OW/WORK_INDENT29837/CALL-3</t>
  </si>
  <si>
    <t>Improvements and asphalting to road from FCI road to Bheemanna Garden via Rudashrama in Ward No.83 Kadugudi</t>
  </si>
  <si>
    <t>Roads &amp; Drivablility</t>
  </si>
  <si>
    <t>OPEN</t>
  </si>
  <si>
    <t>WORKS</t>
  </si>
  <si>
    <t>NA</t>
  </si>
  <si>
    <t>No Bids Received</t>
  </si>
  <si>
    <t>BBMP/2017-18/OW/WORK_INDENT30177/CALL-3</t>
  </si>
  <si>
    <t>Providing and laying PVC Pipeline to Provide water Supply in Ward No 83 Kadugudi</t>
  </si>
  <si>
    <t>Water &amp; Sanitary</t>
  </si>
  <si>
    <t>Recalled</t>
  </si>
  <si>
    <t>August</t>
  </si>
  <si>
    <t>BBMP/2018-19/OW/WORK_INDENT31385</t>
  </si>
  <si>
    <t>Other Works</t>
  </si>
  <si>
    <t>Under Evaluation</t>
  </si>
  <si>
    <t>October</t>
  </si>
  <si>
    <t>BBMP/2017-18/OW/WORK_INDENT30176/CALL-3</t>
  </si>
  <si>
    <t>Sinking of borewells and providing water supply at Ward No. 83 Kadugudi</t>
  </si>
  <si>
    <t>BBMP/2017-18/OW/WORK_INDENT29771/CALL-3</t>
  </si>
  <si>
    <t>Improvements to drain and construction of CC roads in Ambedkargutta 9th and Adjoining road at ward no.83 Kadugudi</t>
  </si>
  <si>
    <t>Footpaths &amp; Walkability</t>
  </si>
  <si>
    <t>BBMP/2017-18/OW/WORK_INDENT29772/CALL-3</t>
  </si>
  <si>
    <t>Improvements to road and Construction of drain to road from White acre road to AK Gopalan colony at ward no.83 Kadugudi (</t>
  </si>
  <si>
    <t>BBMP/2017-18/OW/WORK_INDENT29829/CALL-3</t>
  </si>
  <si>
    <t>Pot Holes filling and special repairs to roads in Kadugudi ward No.83</t>
  </si>
  <si>
    <t>BBMP/2017-18/OW/WORK_INDENT30175/CALL-3</t>
  </si>
  <si>
    <t>Repairs to Water supply scheme at Ward No. 83 Kadugudi</t>
  </si>
  <si>
    <t>BBMP/2017-18/OW/WORK_INDENT29842/CALL-3</t>
  </si>
  <si>
    <t>Improvements to roads and drains at Ambedkarnagar in Ward No.83 Kadugudi</t>
  </si>
  <si>
    <t>Evaluation Completed</t>
  </si>
  <si>
    <t>BBMP/2017-18/OW/WORK_INDENT29773/CALL-3</t>
  </si>
  <si>
    <t>Improvements to road and construction of drain at Shankarapura Colony in at ward no.83 Kadugudi</t>
  </si>
  <si>
    <t>BBMP/2017-18/OW/WORK_INDENT30178/CALL-3</t>
  </si>
  <si>
    <t>Emergency repairs and maintenance works in Kadugudi village area at ward no.83</t>
  </si>
  <si>
    <t>Other Ward Works</t>
  </si>
  <si>
    <t>BBMP/2018-19/OW/WORK_INDENT31915</t>
  </si>
  <si>
    <t>Maintenance of existing Ganesha Immerssion tank near Kashai Vishwanatha Temple Kadugudi in w.no.83</t>
  </si>
  <si>
    <t>BBMP/2018-19/OW/WORK_INDENT31916</t>
  </si>
  <si>
    <t>Desilting of road side drains and culverts and Removal of debris and other flood related works in ward no.83</t>
  </si>
  <si>
    <t>December</t>
  </si>
  <si>
    <t>BBMP/2017-18/OW/WORK_INDENT29831/CALL-4</t>
  </si>
  <si>
    <t>Construction of Public Toilet near Nemadi Kendra at Kadugudi in Ward No. 83(Reserve for ST)</t>
  </si>
  <si>
    <t>Health &amp; Sanitation</t>
  </si>
  <si>
    <t>Published</t>
  </si>
  <si>
    <t>BBMP/2017-18/OW/WORK_INDENT29839/CALL-4</t>
  </si>
  <si>
    <t>Improvements to roads and drains at Manjushree layout in Ward No.83 Kadugudi</t>
  </si>
  <si>
    <t>BBMP/2017-18/OW/WORK_INDENT29841/CALL-4</t>
  </si>
  <si>
    <t>Improvements and Repairs to roads and drains at Channasandra Old village in Ward No.83 Kadugudi</t>
  </si>
  <si>
    <t>BBMP/2017-18/OW/WORK_INDENT29838/CALL-4</t>
  </si>
  <si>
    <t>Improvements and asphalting to Balance roads at Kadugudi Extensions in Ward No.83 Kadugudi</t>
  </si>
  <si>
    <t>February</t>
  </si>
  <si>
    <t>BBMP/2017-18/OW/WORK_INDENT29838/CALL-5</t>
  </si>
  <si>
    <t>Retendered</t>
  </si>
  <si>
    <t>BBMP/2017-18/OW/WORK_INDENT29838/CALL-6</t>
  </si>
  <si>
    <t>BBMP/2017-18/OW/WORK_INDENT30177/CALL-4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</si>
</sst>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D8" sqref="D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1132</v>
      </c>
      <c r="B2" s="8">
        <v>43280</v>
      </c>
      <c r="C2" s="8" t="s">
        <v>21</v>
      </c>
      <c r="D2" s="7">
        <v>83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2376970.2200000002</v>
      </c>
      <c r="Q2" s="11">
        <f t="shared" ref="Q2:Q18" si="0">P2/100000</f>
        <v>23.769702200000001</v>
      </c>
      <c r="R2" s="11">
        <f t="shared" ref="R2:R18" si="1">Q2/100</f>
        <v>0.23769702200000001</v>
      </c>
      <c r="S2" s="12">
        <v>43280.474988425929</v>
      </c>
      <c r="T2" s="12">
        <v>43287.666666666664</v>
      </c>
      <c r="U2" s="10" t="s">
        <v>32</v>
      </c>
    </row>
    <row r="3" spans="1:21" x14ac:dyDescent="0.2">
      <c r="A3" s="7">
        <v>1182</v>
      </c>
      <c r="B3" s="8">
        <v>43280</v>
      </c>
      <c r="C3" s="8" t="s">
        <v>21</v>
      </c>
      <c r="D3" s="7">
        <v>83</v>
      </c>
      <c r="E3" s="9" t="s">
        <v>22</v>
      </c>
      <c r="F3" s="9" t="s">
        <v>23</v>
      </c>
      <c r="G3" s="9" t="s">
        <v>24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951709.18</v>
      </c>
      <c r="Q3" s="11">
        <f t="shared" si="0"/>
        <v>9.5170918000000011</v>
      </c>
      <c r="R3" s="11">
        <f t="shared" si="1"/>
        <v>9.5170918000000007E-2</v>
      </c>
      <c r="S3" s="12">
        <v>43280.492997685185</v>
      </c>
      <c r="T3" s="12">
        <v>43287.666666666664</v>
      </c>
      <c r="U3" s="10" t="s">
        <v>36</v>
      </c>
    </row>
    <row r="4" spans="1:21" x14ac:dyDescent="0.2">
      <c r="A4" s="7">
        <v>244</v>
      </c>
      <c r="B4" s="8">
        <v>43335</v>
      </c>
      <c r="C4" s="8" t="s">
        <v>37</v>
      </c>
      <c r="D4" s="7">
        <v>83</v>
      </c>
      <c r="E4" s="9" t="s">
        <v>22</v>
      </c>
      <c r="F4" s="9" t="s">
        <v>23</v>
      </c>
      <c r="G4" s="9" t="s">
        <v>24</v>
      </c>
      <c r="H4" s="9" t="s">
        <v>24</v>
      </c>
      <c r="I4" s="10" t="s">
        <v>25</v>
      </c>
      <c r="J4" s="10" t="s">
        <v>38</v>
      </c>
      <c r="K4" s="10" t="s">
        <v>27</v>
      </c>
      <c r="L4" s="10" t="s">
        <v>28</v>
      </c>
      <c r="M4" s="7" t="s">
        <v>29</v>
      </c>
      <c r="N4" s="7" t="s">
        <v>30</v>
      </c>
      <c r="O4" s="9" t="s">
        <v>39</v>
      </c>
      <c r="P4" s="11">
        <v>3325040.04</v>
      </c>
      <c r="Q4" s="11">
        <f t="shared" si="0"/>
        <v>33.250400400000004</v>
      </c>
      <c r="R4" s="11">
        <f t="shared" si="1"/>
        <v>0.33250400400000002</v>
      </c>
      <c r="S4" s="12">
        <v>43335.736585648148</v>
      </c>
      <c r="T4" s="12">
        <v>43342.791666666664</v>
      </c>
      <c r="U4" s="10" t="s">
        <v>40</v>
      </c>
    </row>
    <row r="5" spans="1:21" x14ac:dyDescent="0.2">
      <c r="A5" s="7">
        <v>1864</v>
      </c>
      <c r="B5" s="8">
        <v>43383</v>
      </c>
      <c r="C5" s="8" t="s">
        <v>41</v>
      </c>
      <c r="D5" s="7">
        <v>83</v>
      </c>
      <c r="E5" s="9" t="s">
        <v>22</v>
      </c>
      <c r="F5" s="9" t="s">
        <v>23</v>
      </c>
      <c r="G5" s="9" t="s">
        <v>24</v>
      </c>
      <c r="H5" s="9" t="s">
        <v>24</v>
      </c>
      <c r="I5" s="13" t="s">
        <v>25</v>
      </c>
      <c r="J5" s="13" t="s">
        <v>42</v>
      </c>
      <c r="K5" s="13" t="s">
        <v>43</v>
      </c>
      <c r="L5" s="10" t="s">
        <v>35</v>
      </c>
      <c r="M5" s="14" t="s">
        <v>29</v>
      </c>
      <c r="N5" s="14" t="s">
        <v>30</v>
      </c>
      <c r="O5" s="15" t="s">
        <v>31</v>
      </c>
      <c r="P5" s="16">
        <v>936279.62</v>
      </c>
      <c r="Q5" s="11">
        <f t="shared" si="0"/>
        <v>9.3627962</v>
      </c>
      <c r="R5" s="11">
        <f t="shared" si="1"/>
        <v>9.3627961999999995E-2</v>
      </c>
      <c r="S5" s="17">
        <v>43383.460636574076</v>
      </c>
      <c r="T5" s="17">
        <v>43424.666666666664</v>
      </c>
      <c r="U5" s="18" t="s">
        <v>40</v>
      </c>
    </row>
    <row r="6" spans="1:21" x14ac:dyDescent="0.2">
      <c r="A6" s="7">
        <v>1858</v>
      </c>
      <c r="B6" s="8">
        <v>43384</v>
      </c>
      <c r="C6" s="8" t="s">
        <v>41</v>
      </c>
      <c r="D6" s="7">
        <v>83</v>
      </c>
      <c r="E6" s="9" t="s">
        <v>22</v>
      </c>
      <c r="F6" s="9" t="s">
        <v>23</v>
      </c>
      <c r="G6" s="9" t="s">
        <v>24</v>
      </c>
      <c r="H6" s="9" t="s">
        <v>24</v>
      </c>
      <c r="I6" s="13" t="s">
        <v>25</v>
      </c>
      <c r="J6" s="13" t="s">
        <v>44</v>
      </c>
      <c r="K6" s="13" t="s">
        <v>45</v>
      </c>
      <c r="L6" s="10" t="s">
        <v>46</v>
      </c>
      <c r="M6" s="14" t="s">
        <v>29</v>
      </c>
      <c r="N6" s="14" t="s">
        <v>30</v>
      </c>
      <c r="O6" s="15" t="s">
        <v>31</v>
      </c>
      <c r="P6" s="16">
        <v>2855138.18</v>
      </c>
      <c r="Q6" s="11">
        <f t="shared" si="0"/>
        <v>28.551381800000001</v>
      </c>
      <c r="R6" s="11">
        <f t="shared" si="1"/>
        <v>0.28551381800000003</v>
      </c>
      <c r="S6" s="17">
        <v>43384.451747685183</v>
      </c>
      <c r="T6" s="17">
        <v>43424.666666666664</v>
      </c>
      <c r="U6" s="18" t="s">
        <v>40</v>
      </c>
    </row>
    <row r="7" spans="1:21" x14ac:dyDescent="0.2">
      <c r="A7" s="7">
        <v>1859</v>
      </c>
      <c r="B7" s="8">
        <v>43384</v>
      </c>
      <c r="C7" s="8" t="s">
        <v>41</v>
      </c>
      <c r="D7" s="7">
        <v>83</v>
      </c>
      <c r="E7" s="9" t="s">
        <v>22</v>
      </c>
      <c r="F7" s="9" t="s">
        <v>23</v>
      </c>
      <c r="G7" s="9" t="s">
        <v>24</v>
      </c>
      <c r="H7" s="9" t="s">
        <v>24</v>
      </c>
      <c r="I7" s="13" t="s">
        <v>25</v>
      </c>
      <c r="J7" s="13" t="s">
        <v>47</v>
      </c>
      <c r="K7" s="13" t="s">
        <v>48</v>
      </c>
      <c r="L7" s="10" t="s">
        <v>28</v>
      </c>
      <c r="M7" s="14" t="s">
        <v>29</v>
      </c>
      <c r="N7" s="14" t="s">
        <v>30</v>
      </c>
      <c r="O7" s="15" t="s">
        <v>31</v>
      </c>
      <c r="P7" s="16">
        <v>3329113.86</v>
      </c>
      <c r="Q7" s="11">
        <f t="shared" si="0"/>
        <v>33.291138599999996</v>
      </c>
      <c r="R7" s="11">
        <f t="shared" si="1"/>
        <v>0.33291138599999998</v>
      </c>
      <c r="S7" s="17">
        <v>43384.445231481484</v>
      </c>
      <c r="T7" s="17">
        <v>43424.666666666664</v>
      </c>
      <c r="U7" s="18" t="s">
        <v>40</v>
      </c>
    </row>
    <row r="8" spans="1:21" x14ac:dyDescent="0.2">
      <c r="A8" s="7">
        <v>1860</v>
      </c>
      <c r="B8" s="8">
        <v>43384</v>
      </c>
      <c r="C8" s="8" t="s">
        <v>41</v>
      </c>
      <c r="D8" s="7">
        <v>83</v>
      </c>
      <c r="E8" s="9" t="s">
        <v>22</v>
      </c>
      <c r="F8" s="9" t="s">
        <v>23</v>
      </c>
      <c r="G8" s="9" t="s">
        <v>24</v>
      </c>
      <c r="H8" s="9" t="s">
        <v>24</v>
      </c>
      <c r="I8" s="13" t="s">
        <v>25</v>
      </c>
      <c r="J8" s="13" t="s">
        <v>49</v>
      </c>
      <c r="K8" s="13" t="s">
        <v>50</v>
      </c>
      <c r="L8" s="10" t="s">
        <v>28</v>
      </c>
      <c r="M8" s="14" t="s">
        <v>29</v>
      </c>
      <c r="N8" s="14" t="s">
        <v>30</v>
      </c>
      <c r="O8" s="15" t="s">
        <v>31</v>
      </c>
      <c r="P8" s="16">
        <v>1903334.04</v>
      </c>
      <c r="Q8" s="11">
        <f t="shared" si="0"/>
        <v>19.0333404</v>
      </c>
      <c r="R8" s="11">
        <f t="shared" si="1"/>
        <v>0.19033340400000001</v>
      </c>
      <c r="S8" s="17">
        <v>43384.442928240744</v>
      </c>
      <c r="T8" s="17">
        <v>43424.666666666664</v>
      </c>
      <c r="U8" s="18" t="s">
        <v>40</v>
      </c>
    </row>
    <row r="9" spans="1:21" x14ac:dyDescent="0.2">
      <c r="A9" s="7">
        <v>1861</v>
      </c>
      <c r="B9" s="8">
        <v>43384</v>
      </c>
      <c r="C9" s="8" t="s">
        <v>41</v>
      </c>
      <c r="D9" s="7">
        <v>83</v>
      </c>
      <c r="E9" s="9" t="s">
        <v>22</v>
      </c>
      <c r="F9" s="9" t="s">
        <v>23</v>
      </c>
      <c r="G9" s="9" t="s">
        <v>24</v>
      </c>
      <c r="H9" s="9" t="s">
        <v>24</v>
      </c>
      <c r="I9" s="13" t="s">
        <v>25</v>
      </c>
      <c r="J9" s="13" t="s">
        <v>51</v>
      </c>
      <c r="K9" s="13" t="s">
        <v>52</v>
      </c>
      <c r="L9" s="10" t="s">
        <v>35</v>
      </c>
      <c r="M9" s="14" t="s">
        <v>29</v>
      </c>
      <c r="N9" s="14" t="s">
        <v>30</v>
      </c>
      <c r="O9" s="15" t="s">
        <v>31</v>
      </c>
      <c r="P9" s="16">
        <v>951595</v>
      </c>
      <c r="Q9" s="11">
        <f t="shared" si="0"/>
        <v>9.5159500000000001</v>
      </c>
      <c r="R9" s="11">
        <f t="shared" si="1"/>
        <v>9.5159500000000008E-2</v>
      </c>
      <c r="S9" s="17">
        <v>43384.437743055554</v>
      </c>
      <c r="T9" s="17">
        <v>43424.666666666664</v>
      </c>
      <c r="U9" s="18" t="s">
        <v>40</v>
      </c>
    </row>
    <row r="10" spans="1:21" x14ac:dyDescent="0.2">
      <c r="A10" s="7">
        <v>2034</v>
      </c>
      <c r="B10" s="8">
        <v>43384</v>
      </c>
      <c r="C10" s="8" t="s">
        <v>41</v>
      </c>
      <c r="D10" s="7">
        <v>83</v>
      </c>
      <c r="E10" s="9" t="s">
        <v>22</v>
      </c>
      <c r="F10" s="9" t="s">
        <v>23</v>
      </c>
      <c r="G10" s="9" t="s">
        <v>24</v>
      </c>
      <c r="H10" s="9" t="s">
        <v>24</v>
      </c>
      <c r="I10" s="13" t="s">
        <v>25</v>
      </c>
      <c r="J10" s="13" t="s">
        <v>53</v>
      </c>
      <c r="K10" s="13" t="s">
        <v>54</v>
      </c>
      <c r="L10" s="10" t="s">
        <v>28</v>
      </c>
      <c r="M10" s="14" t="s">
        <v>29</v>
      </c>
      <c r="N10" s="14" t="s">
        <v>30</v>
      </c>
      <c r="O10" s="15" t="s">
        <v>31</v>
      </c>
      <c r="P10" s="16">
        <v>2378162.85</v>
      </c>
      <c r="Q10" s="11">
        <f t="shared" si="0"/>
        <v>23.7816285</v>
      </c>
      <c r="R10" s="11">
        <f t="shared" si="1"/>
        <v>0.23781628499999999</v>
      </c>
      <c r="S10" s="17">
        <v>43384.454594907409</v>
      </c>
      <c r="T10" s="17">
        <v>43424.666666666664</v>
      </c>
      <c r="U10" s="18" t="s">
        <v>55</v>
      </c>
    </row>
    <row r="11" spans="1:21" x14ac:dyDescent="0.2">
      <c r="A11" s="7">
        <v>2035</v>
      </c>
      <c r="B11" s="8">
        <v>43384</v>
      </c>
      <c r="C11" s="8" t="s">
        <v>41</v>
      </c>
      <c r="D11" s="7">
        <v>83</v>
      </c>
      <c r="E11" s="9" t="s">
        <v>22</v>
      </c>
      <c r="F11" s="9" t="s">
        <v>23</v>
      </c>
      <c r="G11" s="9" t="s">
        <v>24</v>
      </c>
      <c r="H11" s="9" t="s">
        <v>24</v>
      </c>
      <c r="I11" s="13" t="s">
        <v>25</v>
      </c>
      <c r="J11" s="13" t="s">
        <v>56</v>
      </c>
      <c r="K11" s="13" t="s">
        <v>57</v>
      </c>
      <c r="L11" s="10" t="s">
        <v>28</v>
      </c>
      <c r="M11" s="14" t="s">
        <v>29</v>
      </c>
      <c r="N11" s="14" t="s">
        <v>30</v>
      </c>
      <c r="O11" s="15" t="s">
        <v>31</v>
      </c>
      <c r="P11" s="16">
        <v>3328313.77</v>
      </c>
      <c r="Q11" s="11">
        <f t="shared" si="0"/>
        <v>33.283137699999997</v>
      </c>
      <c r="R11" s="11">
        <f t="shared" si="1"/>
        <v>0.33283137699999998</v>
      </c>
      <c r="S11" s="17">
        <v>43384.432083333333</v>
      </c>
      <c r="T11" s="17">
        <v>43424.666666666664</v>
      </c>
      <c r="U11" s="18" t="s">
        <v>55</v>
      </c>
    </row>
    <row r="12" spans="1:21" x14ac:dyDescent="0.2">
      <c r="A12" s="7">
        <v>2036</v>
      </c>
      <c r="B12" s="8">
        <v>43384</v>
      </c>
      <c r="C12" s="8" t="s">
        <v>41</v>
      </c>
      <c r="D12" s="7">
        <v>83</v>
      </c>
      <c r="E12" s="9" t="s">
        <v>22</v>
      </c>
      <c r="F12" s="9" t="s">
        <v>23</v>
      </c>
      <c r="G12" s="9" t="s">
        <v>24</v>
      </c>
      <c r="H12" s="9" t="s">
        <v>24</v>
      </c>
      <c r="I12" s="13" t="s">
        <v>25</v>
      </c>
      <c r="J12" s="13" t="s">
        <v>58</v>
      </c>
      <c r="K12" s="13" t="s">
        <v>59</v>
      </c>
      <c r="L12" s="10" t="s">
        <v>60</v>
      </c>
      <c r="M12" s="14" t="s">
        <v>29</v>
      </c>
      <c r="N12" s="14" t="s">
        <v>30</v>
      </c>
      <c r="O12" s="15" t="s">
        <v>31</v>
      </c>
      <c r="P12" s="16">
        <v>951163.14</v>
      </c>
      <c r="Q12" s="11">
        <f t="shared" si="0"/>
        <v>9.5116314000000006</v>
      </c>
      <c r="R12" s="11">
        <f t="shared" si="1"/>
        <v>9.5116314000000007E-2</v>
      </c>
      <c r="S12" s="17">
        <v>43384.429629629631</v>
      </c>
      <c r="T12" s="17">
        <v>43424.666666666664</v>
      </c>
      <c r="U12" s="18" t="s">
        <v>55</v>
      </c>
    </row>
    <row r="13" spans="1:21" x14ac:dyDescent="0.2">
      <c r="A13" s="7">
        <v>2126</v>
      </c>
      <c r="B13" s="8">
        <v>43388</v>
      </c>
      <c r="C13" s="8" t="s">
        <v>41</v>
      </c>
      <c r="D13" s="7">
        <v>83</v>
      </c>
      <c r="E13" s="9" t="s">
        <v>22</v>
      </c>
      <c r="F13" s="9" t="s">
        <v>23</v>
      </c>
      <c r="G13" s="9" t="s">
        <v>24</v>
      </c>
      <c r="H13" s="9" t="s">
        <v>24</v>
      </c>
      <c r="I13" s="13" t="s">
        <v>25</v>
      </c>
      <c r="J13" s="13" t="s">
        <v>61</v>
      </c>
      <c r="K13" s="13" t="s">
        <v>62</v>
      </c>
      <c r="L13" s="10" t="s">
        <v>60</v>
      </c>
      <c r="M13" s="14" t="s">
        <v>29</v>
      </c>
      <c r="N13" s="14" t="s">
        <v>30</v>
      </c>
      <c r="O13" s="15" t="s">
        <v>39</v>
      </c>
      <c r="P13" s="16">
        <v>299500.03000000003</v>
      </c>
      <c r="Q13" s="11">
        <f t="shared" si="0"/>
        <v>2.9950003000000001</v>
      </c>
      <c r="R13" s="11">
        <f t="shared" si="1"/>
        <v>2.9950002999999999E-2</v>
      </c>
      <c r="S13" s="17">
        <v>43388.516550925924</v>
      </c>
      <c r="T13" s="17">
        <v>43424.666666666664</v>
      </c>
      <c r="U13" s="18" t="s">
        <v>32</v>
      </c>
    </row>
    <row r="14" spans="1:21" x14ac:dyDescent="0.2">
      <c r="A14" s="7">
        <v>2127</v>
      </c>
      <c r="B14" s="8">
        <v>43388</v>
      </c>
      <c r="C14" s="8" t="s">
        <v>41</v>
      </c>
      <c r="D14" s="7">
        <v>83</v>
      </c>
      <c r="E14" s="9" t="s">
        <v>22</v>
      </c>
      <c r="F14" s="9" t="s">
        <v>23</v>
      </c>
      <c r="G14" s="9" t="s">
        <v>24</v>
      </c>
      <c r="H14" s="9" t="s">
        <v>24</v>
      </c>
      <c r="I14" s="13" t="s">
        <v>25</v>
      </c>
      <c r="J14" s="13" t="s">
        <v>63</v>
      </c>
      <c r="K14" s="13" t="s">
        <v>64</v>
      </c>
      <c r="L14" s="10" t="s">
        <v>46</v>
      </c>
      <c r="M14" s="14" t="s">
        <v>29</v>
      </c>
      <c r="N14" s="14" t="s">
        <v>30</v>
      </c>
      <c r="O14" s="15" t="s">
        <v>39</v>
      </c>
      <c r="P14" s="16">
        <v>998903.25</v>
      </c>
      <c r="Q14" s="11">
        <f t="shared" si="0"/>
        <v>9.9890325000000004</v>
      </c>
      <c r="R14" s="11">
        <f t="shared" si="1"/>
        <v>9.9890325000000002E-2</v>
      </c>
      <c r="S14" s="17">
        <v>43388.513194444444</v>
      </c>
      <c r="T14" s="17">
        <v>43424.666666666664</v>
      </c>
      <c r="U14" s="18" t="s">
        <v>32</v>
      </c>
    </row>
    <row r="15" spans="1:21" x14ac:dyDescent="0.2">
      <c r="A15" s="7">
        <v>1231</v>
      </c>
      <c r="B15" s="8">
        <v>43464</v>
      </c>
      <c r="C15" s="8" t="s">
        <v>65</v>
      </c>
      <c r="D15" s="7">
        <v>83</v>
      </c>
      <c r="E15" s="9" t="s">
        <v>22</v>
      </c>
      <c r="F15" s="9" t="s">
        <v>23</v>
      </c>
      <c r="G15" s="9" t="s">
        <v>24</v>
      </c>
      <c r="H15" s="9" t="s">
        <v>24</v>
      </c>
      <c r="I15" s="13" t="s">
        <v>25</v>
      </c>
      <c r="J15" s="13" t="s">
        <v>66</v>
      </c>
      <c r="K15" s="13" t="s">
        <v>67</v>
      </c>
      <c r="L15" s="10" t="s">
        <v>68</v>
      </c>
      <c r="M15" s="14" t="s">
        <v>29</v>
      </c>
      <c r="N15" s="14" t="s">
        <v>30</v>
      </c>
      <c r="O15" s="15" t="s">
        <v>31</v>
      </c>
      <c r="P15" s="16">
        <v>458845.73</v>
      </c>
      <c r="Q15" s="11">
        <f t="shared" si="0"/>
        <v>4.5884573</v>
      </c>
      <c r="R15" s="11">
        <f t="shared" si="1"/>
        <v>4.5884572999999998E-2</v>
      </c>
      <c r="S15" s="17">
        <v>43464.447187500002</v>
      </c>
      <c r="T15" s="17">
        <v>43475.666666666664</v>
      </c>
      <c r="U15" s="18" t="s">
        <v>69</v>
      </c>
    </row>
    <row r="16" spans="1:21" x14ac:dyDescent="0.2">
      <c r="A16" s="7">
        <v>1232</v>
      </c>
      <c r="B16" s="8">
        <v>43464</v>
      </c>
      <c r="C16" s="8" t="s">
        <v>65</v>
      </c>
      <c r="D16" s="7">
        <v>83</v>
      </c>
      <c r="E16" s="9" t="s">
        <v>22</v>
      </c>
      <c r="F16" s="9" t="s">
        <v>23</v>
      </c>
      <c r="G16" s="9" t="s">
        <v>24</v>
      </c>
      <c r="H16" s="9" t="s">
        <v>24</v>
      </c>
      <c r="I16" s="13" t="s">
        <v>25</v>
      </c>
      <c r="J16" s="13" t="s">
        <v>70</v>
      </c>
      <c r="K16" s="13" t="s">
        <v>71</v>
      </c>
      <c r="L16" s="10" t="s">
        <v>28</v>
      </c>
      <c r="M16" s="14" t="s">
        <v>29</v>
      </c>
      <c r="N16" s="14" t="s">
        <v>30</v>
      </c>
      <c r="O16" s="15" t="s">
        <v>31</v>
      </c>
      <c r="P16" s="16">
        <v>2376970.2200000002</v>
      </c>
      <c r="Q16" s="11">
        <f t="shared" si="0"/>
        <v>23.769702200000001</v>
      </c>
      <c r="R16" s="11">
        <f t="shared" si="1"/>
        <v>0.23769702200000001</v>
      </c>
      <c r="S16" s="17">
        <v>43464.443495370368</v>
      </c>
      <c r="T16" s="17">
        <v>43475.666666666664</v>
      </c>
      <c r="U16" s="18" t="s">
        <v>69</v>
      </c>
    </row>
    <row r="17" spans="1:21" x14ac:dyDescent="0.2">
      <c r="A17" s="7">
        <v>1233</v>
      </c>
      <c r="B17" s="8">
        <v>43464</v>
      </c>
      <c r="C17" s="8" t="s">
        <v>65</v>
      </c>
      <c r="D17" s="7">
        <v>83</v>
      </c>
      <c r="E17" s="9" t="s">
        <v>22</v>
      </c>
      <c r="F17" s="9" t="s">
        <v>23</v>
      </c>
      <c r="G17" s="9" t="s">
        <v>24</v>
      </c>
      <c r="H17" s="9" t="s">
        <v>24</v>
      </c>
      <c r="I17" s="13" t="s">
        <v>25</v>
      </c>
      <c r="J17" s="13" t="s">
        <v>72</v>
      </c>
      <c r="K17" s="13" t="s">
        <v>73</v>
      </c>
      <c r="L17" s="10" t="s">
        <v>28</v>
      </c>
      <c r="M17" s="14" t="s">
        <v>29</v>
      </c>
      <c r="N17" s="14" t="s">
        <v>30</v>
      </c>
      <c r="O17" s="15" t="s">
        <v>31</v>
      </c>
      <c r="P17" s="16">
        <v>2379390.87</v>
      </c>
      <c r="Q17" s="11">
        <f t="shared" si="0"/>
        <v>23.793908699999999</v>
      </c>
      <c r="R17" s="11">
        <f t="shared" si="1"/>
        <v>0.23793908699999999</v>
      </c>
      <c r="S17" s="17">
        <v>43464.440138888887</v>
      </c>
      <c r="T17" s="17">
        <v>43475.666666666664</v>
      </c>
      <c r="U17" s="18" t="s">
        <v>69</v>
      </c>
    </row>
    <row r="18" spans="1:21" x14ac:dyDescent="0.2">
      <c r="A18" s="7">
        <v>1234</v>
      </c>
      <c r="B18" s="8">
        <v>43464</v>
      </c>
      <c r="C18" s="8" t="s">
        <v>65</v>
      </c>
      <c r="D18" s="7">
        <v>83</v>
      </c>
      <c r="E18" s="9" t="s">
        <v>22</v>
      </c>
      <c r="F18" s="9" t="s">
        <v>23</v>
      </c>
      <c r="G18" s="9" t="s">
        <v>24</v>
      </c>
      <c r="H18" s="9" t="s">
        <v>24</v>
      </c>
      <c r="I18" s="13" t="s">
        <v>25</v>
      </c>
      <c r="J18" s="13" t="s">
        <v>74</v>
      </c>
      <c r="K18" s="13" t="s">
        <v>75</v>
      </c>
      <c r="L18" s="10" t="s">
        <v>28</v>
      </c>
      <c r="M18" s="14" t="s">
        <v>29</v>
      </c>
      <c r="N18" s="14" t="s">
        <v>30</v>
      </c>
      <c r="O18" s="15" t="s">
        <v>31</v>
      </c>
      <c r="P18" s="16">
        <v>2379521.4500000002</v>
      </c>
      <c r="Q18" s="11">
        <f t="shared" si="0"/>
        <v>23.7952145</v>
      </c>
      <c r="R18" s="11">
        <f t="shared" si="1"/>
        <v>0.237952145</v>
      </c>
      <c r="S18" s="17">
        <v>43464.4378125</v>
      </c>
      <c r="T18" s="17">
        <v>43475.666666666664</v>
      </c>
      <c r="U18" s="18" t="s">
        <v>69</v>
      </c>
    </row>
    <row r="19" spans="1:21" x14ac:dyDescent="0.2">
      <c r="A19" s="7">
        <v>2746</v>
      </c>
      <c r="B19" s="19">
        <v>43503</v>
      </c>
      <c r="C19" s="19" t="s">
        <v>76</v>
      </c>
      <c r="D19" s="7">
        <v>83</v>
      </c>
      <c r="E19" s="9" t="s">
        <v>22</v>
      </c>
      <c r="F19" s="9" t="s">
        <v>23</v>
      </c>
      <c r="G19" s="9" t="s">
        <v>24</v>
      </c>
      <c r="H19" s="9" t="s">
        <v>24</v>
      </c>
      <c r="I19" s="10" t="s">
        <v>25</v>
      </c>
      <c r="J19" s="10" t="s">
        <v>77</v>
      </c>
      <c r="K19" s="10" t="s">
        <v>75</v>
      </c>
      <c r="L19" s="10" t="s">
        <v>28</v>
      </c>
      <c r="M19" s="7" t="s">
        <v>29</v>
      </c>
      <c r="N19" s="7" t="s">
        <v>30</v>
      </c>
      <c r="O19" s="9"/>
      <c r="P19" s="11">
        <v>2379521.4500000002</v>
      </c>
      <c r="Q19" s="11">
        <v>23.7952145</v>
      </c>
      <c r="R19" s="11">
        <v>0.237952145</v>
      </c>
      <c r="S19" s="12">
        <v>43503.550613425927</v>
      </c>
      <c r="T19" s="12">
        <v>43512.666666666664</v>
      </c>
      <c r="U19" s="10" t="s">
        <v>78</v>
      </c>
    </row>
    <row r="20" spans="1:21" x14ac:dyDescent="0.2">
      <c r="A20" s="7">
        <v>2691</v>
      </c>
      <c r="B20" s="19">
        <v>43519</v>
      </c>
      <c r="C20" s="19" t="s">
        <v>76</v>
      </c>
      <c r="D20" s="7">
        <v>83</v>
      </c>
      <c r="E20" s="9" t="s">
        <v>22</v>
      </c>
      <c r="F20" s="9" t="s">
        <v>23</v>
      </c>
      <c r="G20" s="9" t="s">
        <v>24</v>
      </c>
      <c r="H20" s="9" t="s">
        <v>24</v>
      </c>
      <c r="I20" s="10" t="s">
        <v>25</v>
      </c>
      <c r="J20" s="10" t="s">
        <v>79</v>
      </c>
      <c r="K20" s="10" t="s">
        <v>75</v>
      </c>
      <c r="L20" s="10" t="s">
        <v>28</v>
      </c>
      <c r="M20" s="7" t="s">
        <v>29</v>
      </c>
      <c r="N20" s="7" t="s">
        <v>30</v>
      </c>
      <c r="O20" s="9"/>
      <c r="P20" s="11">
        <v>2379521.4500000002</v>
      </c>
      <c r="Q20" s="11">
        <v>23.7952145</v>
      </c>
      <c r="R20" s="11">
        <v>0.237952145</v>
      </c>
      <c r="S20" s="12">
        <v>43519.560601851852</v>
      </c>
      <c r="T20" s="12">
        <v>43529.666666666664</v>
      </c>
      <c r="U20" s="10" t="s">
        <v>78</v>
      </c>
    </row>
    <row r="21" spans="1:21" x14ac:dyDescent="0.2">
      <c r="A21" s="7">
        <v>1848</v>
      </c>
      <c r="B21" s="19">
        <v>43520</v>
      </c>
      <c r="C21" s="19" t="s">
        <v>76</v>
      </c>
      <c r="D21" s="7">
        <v>83</v>
      </c>
      <c r="E21" s="9" t="s">
        <v>22</v>
      </c>
      <c r="F21" s="9" t="s">
        <v>23</v>
      </c>
      <c r="G21" s="9" t="s">
        <v>24</v>
      </c>
      <c r="H21" s="9" t="s">
        <v>24</v>
      </c>
      <c r="I21" s="10" t="s">
        <v>25</v>
      </c>
      <c r="J21" s="10" t="s">
        <v>80</v>
      </c>
      <c r="K21" s="10" t="s">
        <v>34</v>
      </c>
      <c r="L21" s="10" t="s">
        <v>35</v>
      </c>
      <c r="M21" s="7" t="s">
        <v>29</v>
      </c>
      <c r="N21" s="7" t="s">
        <v>30</v>
      </c>
      <c r="O21" s="9"/>
      <c r="P21" s="11">
        <v>951709.18</v>
      </c>
      <c r="Q21" s="11">
        <v>9.5170918000000011</v>
      </c>
      <c r="R21" s="11">
        <v>9.5170918000000007E-2</v>
      </c>
      <c r="S21" s="12">
        <v>43520.439652777779</v>
      </c>
      <c r="T21" s="12">
        <v>43527.666666666664</v>
      </c>
      <c r="U21" s="10" t="s">
        <v>55</v>
      </c>
    </row>
  </sheetData>
  <conditionalFormatting sqref="J1">
    <cfRule type="duplicateValues" dxfId="7" priority="24"/>
  </conditionalFormatting>
  <conditionalFormatting sqref="J1 J22:J1048576">
    <cfRule type="duplicateValues" dxfId="6" priority="26"/>
  </conditionalFormatting>
  <conditionalFormatting sqref="J2:J21">
    <cfRule type="duplicateValues" dxfId="5" priority="2"/>
  </conditionalFormatting>
  <conditionalFormatting sqref="J2:J21">
    <cfRule type="duplicateValues" dxfId="3" priority="1"/>
  </conditionalFormatting>
  <conditionalFormatting sqref="J2:J2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2019-06-12T09:43:51Z</dcterms:modified>
</cp:coreProperties>
</file>