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" i="1" l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<sst xmlns="http://schemas.openxmlformats.org/spreadsheetml/2006/main" count="734" uniqueCount="155">
  <si>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</si>
  <si>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</si>
  <si>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</si>
  <si>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</si>
  <si>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</si>
  <si>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</si>
  <si>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</si>
  <si>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</si>
  <si>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</si>
  <si>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</si>
  <si>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</si>
  <si>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</si>
  <si>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</si>
  <si>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</si>
  <si>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</si>
  <si>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</si>
  <si>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</si>
  <si>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</si>
  <si>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</si>
  <si>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</si>
  <si>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</si>
  <si>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June</t>
  </si>
  <si>
    <t>Dodda Nekkundi</t>
  </si>
  <si>
    <t>Hoodi</t>
  </si>
  <si>
    <t>Mahadeva Pura</t>
  </si>
  <si>
    <t>BBMP-EE-MAHADEVAPURA</t>
  </si>
  <si>
    <t>BBMP/2017-18/OW/WORK_INDENT30164/CALL-3</t>
  </si>
  <si>
    <t>Resetting of drains and culverts in Gururaja layout 8th cross, Doddanekkundi ward no.85</t>
  </si>
  <si>
    <t>Footpaths &amp; Walkability</t>
  </si>
  <si>
    <t>OPEN</t>
  </si>
  <si>
    <t>WORKS</t>
  </si>
  <si>
    <t>NA</t>
  </si>
  <si>
    <t>Evaluation Completed</t>
  </si>
  <si>
    <t>BBMP/2017-18/OW/WORK_INDENT30118/CALL-3</t>
  </si>
  <si>
    <t>Improvements of CC roads and drains Raghavendra Rao house road in Thubarahalli in ward no.85</t>
  </si>
  <si>
    <t>Roads &amp; Drivablility</t>
  </si>
  <si>
    <t>BBMP/2018-19/OW/WORK_INDENT30643</t>
  </si>
  <si>
    <t>Providing and laying Pipe lines rising main and distribution lines for water supply in Tubarahalli village in Doddanekundhi w.no.85</t>
  </si>
  <si>
    <t>Water &amp; Sanitary</t>
  </si>
  <si>
    <t>Other Works</t>
  </si>
  <si>
    <t>BBMP/2017-18/OW/WORK_INDENT28407/CALL-4</t>
  </si>
  <si>
    <t>Providing and laying UGD Pipe lines and man holes at Cross roads in Tubarahalli village limit roads in Doddanekundhi w.no.85</t>
  </si>
  <si>
    <t>BBMP/2018-19/OW/WORK_INDENT30642</t>
  </si>
  <si>
    <t>Construction of compound wall in Bengaluru-1 surrounding area in ward no.85</t>
  </si>
  <si>
    <t>Other Ward Works</t>
  </si>
  <si>
    <t>Recalled</t>
  </si>
  <si>
    <t>BBMP/2018-19/OW/WORK_INDENT30641</t>
  </si>
  <si>
    <t>Construction of Shreeshakti building AECS Layout E Block ground in ward no.85</t>
  </si>
  <si>
    <t>July</t>
  </si>
  <si>
    <t>BBMP/2017-18/OW/WORK_INDENT30120/CALL-2</t>
  </si>
  <si>
    <t>Maintenance of water supply in Thubarahalli village in ward no.85</t>
  </si>
  <si>
    <t>Under Evaluation</t>
  </si>
  <si>
    <t>August</t>
  </si>
  <si>
    <t>BBMP/2017-18/OW/WORK_INDENT30414/CALL-3</t>
  </si>
  <si>
    <t>Improvements roads and drains in AECS layout E Block in ward no.85</t>
  </si>
  <si>
    <t>BBMP/2017-18/OW/WORK_INDENT30411/CALL-3</t>
  </si>
  <si>
    <t>Improvements roads and drains in Kundalahally Colony ward no.85</t>
  </si>
  <si>
    <t>October</t>
  </si>
  <si>
    <t>BBMP/2017-18/OW/WORK_INDENT28413/CALL-2</t>
  </si>
  <si>
    <t>Providing Road Marking and Painting to road medians in w.no.85</t>
  </si>
  <si>
    <t>BBMP/2015-16/OW/WORK_INDENT20858/CALL-3</t>
  </si>
  <si>
    <t>Improvements to roads and drains footpath, Kerb stone and covering slabs from school to ring road Doddanekkundi in ward no-85</t>
  </si>
  <si>
    <t>BBMP/2017-18/OW/WORK_INDENT30109/CALL-3</t>
  </si>
  <si>
    <t>Improvements of CC roads and drains in Aravind avenue cross road in ward no.85</t>
  </si>
  <si>
    <t>BBMP/2017-18/OW/WORK_INDENT30107/CALL-3</t>
  </si>
  <si>
    <t>Improvements of CC roads and drains in Wasa layout ward no.85</t>
  </si>
  <si>
    <t>BBMP/2017-18/OW/WORK_INDENT30117/CALL-3</t>
  </si>
  <si>
    <t>Improvements of CC roads and drains in Santosh house road, Thubarahalli in ward no.85</t>
  </si>
  <si>
    <t>BBMP/2017-18/OW/WORK_INDENT30112/CALL-3</t>
  </si>
  <si>
    <t>Improvements of roads and drains in Srinivasareddy layout near AECS layout in ward no.85</t>
  </si>
  <si>
    <t>BBMP/2017-18/OW/WORK_INDENT30108/CALL-3</t>
  </si>
  <si>
    <t>Improvements of Pending CC roads and drains in Lakshmninarayanapura in ward no.85</t>
  </si>
  <si>
    <t>BBMP/2017-18/OW/WORK_INDENT30114/CALL-3</t>
  </si>
  <si>
    <t>Improvements of Culverts Doddanekkundi surrounding area in ward no.85</t>
  </si>
  <si>
    <t>BBMP/2017-18/OW/WORK_INDENT30111/CALL-3</t>
  </si>
  <si>
    <t>Improvements of CC drains in Anantharamareddy layout 3rd main, chinnappanahalli in ward no.85</t>
  </si>
  <si>
    <t>BBMP/2017-18/OW/WORK_INDENT30110/CALL-3</t>
  </si>
  <si>
    <t>Improvements of CC roads and drains in maruthinagara MBW factory road ward in no.85</t>
  </si>
  <si>
    <t>BBMP/2017-18/OW/WORK_INDENT30301/CALL-2</t>
  </si>
  <si>
    <t>Improvements of CC roads and drains in Abdul kalam layout 1st cross and cross roads in ward no.85</t>
  </si>
  <si>
    <t>BBMP/2017-18/OW/WORK_INDENT30104/CALL-3</t>
  </si>
  <si>
    <t>Public Amenities</t>
  </si>
  <si>
    <t>BBMP/2018-19/OW/WORK_INDENT31920</t>
  </si>
  <si>
    <t>Painting to Govt School Building in Doddanekundhi in w.no.85</t>
  </si>
  <si>
    <t>December</t>
  </si>
  <si>
    <t>BBMP/2017-18/OW/WORK_INDENT30412/CALL-4</t>
  </si>
  <si>
    <t>Improvements roads and drains in AECS layout C Block in ward no.85</t>
  </si>
  <si>
    <t>Published</t>
  </si>
  <si>
    <t>BBMP/2017-18/OW/WORK_INDENT30122/CALL-4</t>
  </si>
  <si>
    <t>Engaging tractor and Labour for maintenance of Roads and drains in Doddanekundhi Ward No:85</t>
  </si>
  <si>
    <t>BBMP/2017-18/OW/WORK_INDENT30115/CALL-2</t>
  </si>
  <si>
    <t>Construction of Shreeshakthi building AECS layout E block ground in ward no.85</t>
  </si>
  <si>
    <t>BBMP/2017-18/OW/WORK_INDENT30413/CALL-4</t>
  </si>
  <si>
    <t>Improvements roads and drains in AECS layout D Block in ward no.85</t>
  </si>
  <si>
    <t>January</t>
  </si>
  <si>
    <t>BBMP/2018-19/OW/WORK_INDENT32768</t>
  </si>
  <si>
    <t>Providing and fixing Play and Gym equipments in w.no.85</t>
  </si>
  <si>
    <t>Trees, Parks &amp; Playgrounds</t>
  </si>
  <si>
    <t>BBMP/2018-19/OW/WORK_INDENT32767</t>
  </si>
  <si>
    <t>Providing and fixing Play and Gym equipments in AECS layout Ground in w.no.85</t>
  </si>
  <si>
    <t>BBMP/2018-19/OW/WORK_INDENT32769</t>
  </si>
  <si>
    <t>Providing and fixing C C Camera in ward no.85</t>
  </si>
  <si>
    <t>Crime &amp; Safety</t>
  </si>
  <si>
    <t>February</t>
  </si>
  <si>
    <t>BBMP/2017-18/OW/WORK_INDENT30412/CALL-5</t>
  </si>
  <si>
    <t>BBMP/2017-18/OW/WORK_INDENT30413/CALL-5</t>
  </si>
  <si>
    <t>BBMP/2018-19/OW/WORK_INDENT34118</t>
  </si>
  <si>
    <t>BBMP/2018-19/OW/WORK_INDENT34250</t>
  </si>
  <si>
    <t>Improvements of UGD and Construction of Man holes at AECS layout in w.no.85</t>
  </si>
  <si>
    <t>BBMP/2018-19/OW/WORK_INDENT34359</t>
  </si>
  <si>
    <t>Providing R.O.Plant to Vinayaka layout in w.no.85(2nd Call)</t>
  </si>
  <si>
    <t>BBMP/2018-19/OW/WORK_INDENT34249</t>
  </si>
  <si>
    <t>Drilling of Borewells Providing Pump motors and installation of water pipe lines in w.no.85</t>
  </si>
  <si>
    <t>BBMP/2018-19/OW/WORK_INDENT34237</t>
  </si>
  <si>
    <t>Providing R.O.Plant to Doddanekundhi in w.no.85(2nd Call)</t>
  </si>
  <si>
    <t>Drinking Water</t>
  </si>
  <si>
    <t>BBMP/2018-19/OW/WORK_INDENT34500</t>
  </si>
  <si>
    <t>Providing UGD pipelines &amp; Construction of man Holes at Force Layout in ward no.85</t>
  </si>
  <si>
    <t>BBMP/2018-19/OW/WORK_INDENT34494</t>
  </si>
  <si>
    <t>Providing UGD Pipelines &amp; Construction of man Holes at Greem Domino Layout in ward no.85</t>
  </si>
  <si>
    <t>BBMP/2018-19/OW/WORK_INDENT34516</t>
  </si>
  <si>
    <t>Silt Removal at Doddanekundi Ward No.85</t>
  </si>
  <si>
    <t>BBMP/2018-19/OW/WORK_INDENT34515</t>
  </si>
  <si>
    <t>Improvemts of CC Roads at Dhobi Colony in ward no.85</t>
  </si>
  <si>
    <t>BBMP/2018-19/OW/WORK_INDENT34513</t>
  </si>
  <si>
    <t>Improvemts of Asphalting Roads at Chinnapanahalli Lake Road in ward no.85</t>
  </si>
  <si>
    <t>BBMP/2018-19/OW/WORK_INDENT34511</t>
  </si>
  <si>
    <t>UGD Missing Bits at Doddanekundi in Ward No.85</t>
  </si>
  <si>
    <t>BBMP/2018-19/OW/WORK_INDENT34510</t>
  </si>
  <si>
    <t>Improvements of Roads &amp; Asphalting at MTB Choutry Beside Road in ward no.85</t>
  </si>
  <si>
    <t>BBMP/2018-19/OW/WORK_INDENT34509</t>
  </si>
  <si>
    <t>Providing UGD Pipelines &amp; Construction of man Holes at MTB Choutry Beside Road in ward no.85</t>
  </si>
  <si>
    <t>BBMP/2018-19/OW/WORK_INDENT34508</t>
  </si>
  <si>
    <t>Name Board installation at Doddanekkundi ward 85</t>
  </si>
  <si>
    <t>BBMP/2018-19/OW/WORK_INDENT34507</t>
  </si>
  <si>
    <t>Water supply maintenance at Doddanekkundi ward 85</t>
  </si>
  <si>
    <t>BBMP/2018-19/OW/WORK_INDENT34503</t>
  </si>
  <si>
    <t>Filling of pot holes in ward no.85</t>
  </si>
  <si>
    <t>BBMP/2018-19/OW/WORK_INDENT34501</t>
  </si>
  <si>
    <t>Providing UGD pipelines &amp; Construction of man Holes at Force Layout cross roads in ward no.85</t>
  </si>
  <si>
    <t>BBMP/2018-19/OW/WORK_INDENT34499</t>
  </si>
  <si>
    <t>Improvements of roads at Fern City in ward no.85</t>
  </si>
  <si>
    <t>BBMP/2018-19/OW/WORK_INDENT34498</t>
  </si>
  <si>
    <t>Improvements of roads at Chennamma Layout in ward no.85</t>
  </si>
  <si>
    <t>BBMP/2018-19/OW/WORK_INDENT34493</t>
  </si>
  <si>
    <t>Improvements of CC Roads at 6th A Cross at Chinnapanahalli in ward no.85</t>
  </si>
  <si>
    <t>BBMP/2018-19/OW/WORK_INDENT34491</t>
  </si>
  <si>
    <t>Improvements of drains and providing Coverage Slabs at Green Domino Layout in ward no.85</t>
  </si>
  <si>
    <t>BBMP/2018-19/OW/WORK_INDENT34540</t>
  </si>
  <si>
    <t>Disilting of drains by using Tractors &amp; Labours in ward no.85</t>
  </si>
  <si>
    <t>BBMP/2018-19/OW/WORK_INDENT34517</t>
  </si>
  <si>
    <t>Improvements of CC roads and Covering slabs at Thubarahally Palya 2nd Cross in Doddanekundhi ward no.85</t>
  </si>
  <si>
    <t>March</t>
  </si>
  <si>
    <t>BBMP/2018-19/OW/WORK_INDENT35112</t>
  </si>
  <si>
    <t>Providing assured minimum facilities (AMF) to all Polling station for Lokasabha Elections in ward no.85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</si>
</sst>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workbookViewId="0">
      <selection activeCell="D2" sqref="D2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1050</v>
      </c>
      <c r="B2" s="8">
        <v>43280</v>
      </c>
      <c r="C2" s="8" t="s">
        <v>21</v>
      </c>
      <c r="D2" s="7">
        <v>85</v>
      </c>
      <c r="E2" s="9" t="s">
        <v>22</v>
      </c>
      <c r="F2" s="9" t="s">
        <v>23</v>
      </c>
      <c r="G2" s="9" t="s">
        <v>24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2378882.7999999998</v>
      </c>
      <c r="Q2" s="11">
        <f t="shared" ref="Q2:Q27" si="0">P2/100000</f>
        <v>23.788827999999999</v>
      </c>
      <c r="R2" s="11">
        <f t="shared" ref="R2:R27" si="1">Q2/100</f>
        <v>0.23788827999999998</v>
      </c>
      <c r="S2" s="12">
        <v>43280.734409722223</v>
      </c>
      <c r="T2" s="12">
        <v>43288.75</v>
      </c>
      <c r="U2" s="10" t="s">
        <v>32</v>
      </c>
    </row>
    <row r="3" spans="1:21" x14ac:dyDescent="0.2">
      <c r="A3" s="7">
        <v>1051</v>
      </c>
      <c r="B3" s="8">
        <v>43280</v>
      </c>
      <c r="C3" s="8" t="s">
        <v>21</v>
      </c>
      <c r="D3" s="7">
        <v>85</v>
      </c>
      <c r="E3" s="9" t="s">
        <v>22</v>
      </c>
      <c r="F3" s="9" t="s">
        <v>23</v>
      </c>
      <c r="G3" s="9" t="s">
        <v>24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35</v>
      </c>
      <c r="M3" s="7" t="s">
        <v>29</v>
      </c>
      <c r="N3" s="7" t="s">
        <v>30</v>
      </c>
      <c r="O3" s="9" t="s">
        <v>31</v>
      </c>
      <c r="P3" s="11">
        <v>1428024</v>
      </c>
      <c r="Q3" s="11">
        <f t="shared" si="0"/>
        <v>14.280239999999999</v>
      </c>
      <c r="R3" s="11">
        <f t="shared" si="1"/>
        <v>0.1428024</v>
      </c>
      <c r="S3" s="12">
        <v>43280.730034722219</v>
      </c>
      <c r="T3" s="12">
        <v>43288.75</v>
      </c>
      <c r="U3" s="10" t="s">
        <v>32</v>
      </c>
    </row>
    <row r="4" spans="1:21" x14ac:dyDescent="0.2">
      <c r="A4" s="7">
        <v>1048</v>
      </c>
      <c r="B4" s="8">
        <v>43281</v>
      </c>
      <c r="C4" s="8" t="s">
        <v>21</v>
      </c>
      <c r="D4" s="7">
        <v>85</v>
      </c>
      <c r="E4" s="9" t="s">
        <v>22</v>
      </c>
      <c r="F4" s="9" t="s">
        <v>23</v>
      </c>
      <c r="G4" s="9" t="s">
        <v>24</v>
      </c>
      <c r="H4" s="9" t="s">
        <v>24</v>
      </c>
      <c r="I4" s="10" t="s">
        <v>25</v>
      </c>
      <c r="J4" s="10" t="s">
        <v>36</v>
      </c>
      <c r="K4" s="10" t="s">
        <v>37</v>
      </c>
      <c r="L4" s="10" t="s">
        <v>38</v>
      </c>
      <c r="M4" s="7" t="s">
        <v>29</v>
      </c>
      <c r="N4" s="7" t="s">
        <v>30</v>
      </c>
      <c r="O4" s="9" t="s">
        <v>39</v>
      </c>
      <c r="P4" s="11">
        <v>1998568.67</v>
      </c>
      <c r="Q4" s="11">
        <f t="shared" si="0"/>
        <v>19.985686699999999</v>
      </c>
      <c r="R4" s="11">
        <f t="shared" si="1"/>
        <v>0.19985686699999999</v>
      </c>
      <c r="S4" s="12">
        <v>43281.626192129632</v>
      </c>
      <c r="T4" s="12">
        <v>43289.6875</v>
      </c>
      <c r="U4" s="10" t="s">
        <v>32</v>
      </c>
    </row>
    <row r="5" spans="1:21" x14ac:dyDescent="0.2">
      <c r="A5" s="7">
        <v>1049</v>
      </c>
      <c r="B5" s="8">
        <v>43281</v>
      </c>
      <c r="C5" s="8" t="s">
        <v>21</v>
      </c>
      <c r="D5" s="7">
        <v>85</v>
      </c>
      <c r="E5" s="9" t="s">
        <v>22</v>
      </c>
      <c r="F5" s="9" t="s">
        <v>23</v>
      </c>
      <c r="G5" s="9" t="s">
        <v>24</v>
      </c>
      <c r="H5" s="9" t="s">
        <v>24</v>
      </c>
      <c r="I5" s="10" t="s">
        <v>25</v>
      </c>
      <c r="J5" s="10" t="s">
        <v>40</v>
      </c>
      <c r="K5" s="10" t="s">
        <v>41</v>
      </c>
      <c r="L5" s="10" t="s">
        <v>38</v>
      </c>
      <c r="M5" s="7" t="s">
        <v>29</v>
      </c>
      <c r="N5" s="7" t="s">
        <v>30</v>
      </c>
      <c r="O5" s="9" t="s">
        <v>31</v>
      </c>
      <c r="P5" s="11">
        <v>1992005.05</v>
      </c>
      <c r="Q5" s="11">
        <f t="shared" si="0"/>
        <v>19.920050500000002</v>
      </c>
      <c r="R5" s="11">
        <f t="shared" si="1"/>
        <v>0.19920050500000003</v>
      </c>
      <c r="S5" s="12">
        <v>43281.549247685187</v>
      </c>
      <c r="T5" s="12">
        <v>43289.666666666664</v>
      </c>
      <c r="U5" s="10" t="s">
        <v>32</v>
      </c>
    </row>
    <row r="6" spans="1:21" x14ac:dyDescent="0.2">
      <c r="A6" s="7">
        <v>1179</v>
      </c>
      <c r="B6" s="8">
        <v>43281</v>
      </c>
      <c r="C6" s="8" t="s">
        <v>21</v>
      </c>
      <c r="D6" s="7">
        <v>85</v>
      </c>
      <c r="E6" s="9" t="s">
        <v>22</v>
      </c>
      <c r="F6" s="9" t="s">
        <v>23</v>
      </c>
      <c r="G6" s="9" t="s">
        <v>24</v>
      </c>
      <c r="H6" s="9" t="s">
        <v>24</v>
      </c>
      <c r="I6" s="10" t="s">
        <v>25</v>
      </c>
      <c r="J6" s="10" t="s">
        <v>42</v>
      </c>
      <c r="K6" s="10" t="s">
        <v>43</v>
      </c>
      <c r="L6" s="10" t="s">
        <v>44</v>
      </c>
      <c r="M6" s="7" t="s">
        <v>29</v>
      </c>
      <c r="N6" s="7" t="s">
        <v>30</v>
      </c>
      <c r="O6" s="9" t="s">
        <v>39</v>
      </c>
      <c r="P6" s="11">
        <v>1427574.87</v>
      </c>
      <c r="Q6" s="11">
        <f t="shared" si="0"/>
        <v>14.275748700000001</v>
      </c>
      <c r="R6" s="11">
        <f t="shared" si="1"/>
        <v>0.14275748700000002</v>
      </c>
      <c r="S6" s="12">
        <v>43281.613888888889</v>
      </c>
      <c r="T6" s="12">
        <v>43289.6875</v>
      </c>
      <c r="U6" s="10" t="s">
        <v>45</v>
      </c>
    </row>
    <row r="7" spans="1:21" x14ac:dyDescent="0.2">
      <c r="A7" s="7">
        <v>1180</v>
      </c>
      <c r="B7" s="8">
        <v>43281</v>
      </c>
      <c r="C7" s="8" t="s">
        <v>21</v>
      </c>
      <c r="D7" s="7">
        <v>85</v>
      </c>
      <c r="E7" s="9" t="s">
        <v>22</v>
      </c>
      <c r="F7" s="9" t="s">
        <v>23</v>
      </c>
      <c r="G7" s="9" t="s">
        <v>24</v>
      </c>
      <c r="H7" s="9" t="s">
        <v>24</v>
      </c>
      <c r="I7" s="10" t="s">
        <v>25</v>
      </c>
      <c r="J7" s="10" t="s">
        <v>46</v>
      </c>
      <c r="K7" s="10" t="s">
        <v>47</v>
      </c>
      <c r="L7" s="10" t="s">
        <v>44</v>
      </c>
      <c r="M7" s="7" t="s">
        <v>29</v>
      </c>
      <c r="N7" s="7" t="s">
        <v>30</v>
      </c>
      <c r="O7" s="9" t="s">
        <v>39</v>
      </c>
      <c r="P7" s="11">
        <v>1498554.44</v>
      </c>
      <c r="Q7" s="11">
        <f t="shared" si="0"/>
        <v>14.9855444</v>
      </c>
      <c r="R7" s="11">
        <f t="shared" si="1"/>
        <v>0.149855444</v>
      </c>
      <c r="S7" s="12">
        <v>43281.583124999997</v>
      </c>
      <c r="T7" s="12">
        <v>43289.666666666664</v>
      </c>
      <c r="U7" s="10" t="s">
        <v>45</v>
      </c>
    </row>
    <row r="8" spans="1:21" x14ac:dyDescent="0.2">
      <c r="A8" s="7">
        <v>476</v>
      </c>
      <c r="B8" s="8">
        <v>43284</v>
      </c>
      <c r="C8" s="8" t="s">
        <v>48</v>
      </c>
      <c r="D8" s="7">
        <v>85</v>
      </c>
      <c r="E8" s="9" t="s">
        <v>22</v>
      </c>
      <c r="F8" s="9" t="s">
        <v>23</v>
      </c>
      <c r="G8" s="9" t="s">
        <v>24</v>
      </c>
      <c r="H8" s="9" t="s">
        <v>24</v>
      </c>
      <c r="I8" s="10" t="s">
        <v>25</v>
      </c>
      <c r="J8" s="10" t="s">
        <v>49</v>
      </c>
      <c r="K8" s="10" t="s">
        <v>50</v>
      </c>
      <c r="L8" s="10" t="s">
        <v>38</v>
      </c>
      <c r="M8" s="7" t="s">
        <v>29</v>
      </c>
      <c r="N8" s="7" t="s">
        <v>30</v>
      </c>
      <c r="O8" s="9" t="s">
        <v>31</v>
      </c>
      <c r="P8" s="11">
        <v>1499025.48</v>
      </c>
      <c r="Q8" s="11">
        <f t="shared" si="0"/>
        <v>14.990254800000001</v>
      </c>
      <c r="R8" s="11">
        <f t="shared" si="1"/>
        <v>0.149902548</v>
      </c>
      <c r="S8" s="12">
        <v>43284.651574074072</v>
      </c>
      <c r="T8" s="12">
        <v>43291.666666666664</v>
      </c>
      <c r="U8" s="10" t="s">
        <v>51</v>
      </c>
    </row>
    <row r="9" spans="1:21" x14ac:dyDescent="0.2">
      <c r="A9" s="7">
        <v>251</v>
      </c>
      <c r="B9" s="8">
        <v>43334</v>
      </c>
      <c r="C9" s="8" t="s">
        <v>52</v>
      </c>
      <c r="D9" s="7">
        <v>85</v>
      </c>
      <c r="E9" s="9" t="s">
        <v>22</v>
      </c>
      <c r="F9" s="9" t="s">
        <v>23</v>
      </c>
      <c r="G9" s="9" t="s">
        <v>24</v>
      </c>
      <c r="H9" s="9" t="s">
        <v>24</v>
      </c>
      <c r="I9" s="10" t="s">
        <v>25</v>
      </c>
      <c r="J9" s="10" t="s">
        <v>53</v>
      </c>
      <c r="K9" s="10" t="s">
        <v>54</v>
      </c>
      <c r="L9" s="10" t="s">
        <v>35</v>
      </c>
      <c r="M9" s="7" t="s">
        <v>29</v>
      </c>
      <c r="N9" s="7" t="s">
        <v>30</v>
      </c>
      <c r="O9" s="9" t="s">
        <v>31</v>
      </c>
      <c r="P9" s="11">
        <v>2380438.88</v>
      </c>
      <c r="Q9" s="11">
        <f t="shared" si="0"/>
        <v>23.804388799999998</v>
      </c>
      <c r="R9" s="11">
        <f t="shared" si="1"/>
        <v>0.23804388799999998</v>
      </c>
      <c r="S9" s="12">
        <v>43334.482974537037</v>
      </c>
      <c r="T9" s="12">
        <v>43341.666666666664</v>
      </c>
      <c r="U9" s="10" t="s">
        <v>51</v>
      </c>
    </row>
    <row r="10" spans="1:21" x14ac:dyDescent="0.2">
      <c r="A10" s="7">
        <v>656</v>
      </c>
      <c r="B10" s="8">
        <v>43334</v>
      </c>
      <c r="C10" s="8" t="s">
        <v>52</v>
      </c>
      <c r="D10" s="7">
        <v>85</v>
      </c>
      <c r="E10" s="9" t="s">
        <v>22</v>
      </c>
      <c r="F10" s="9" t="s">
        <v>23</v>
      </c>
      <c r="G10" s="9" t="s">
        <v>24</v>
      </c>
      <c r="H10" s="9" t="s">
        <v>24</v>
      </c>
      <c r="I10" s="10" t="s">
        <v>25</v>
      </c>
      <c r="J10" s="10" t="s">
        <v>55</v>
      </c>
      <c r="K10" s="10" t="s">
        <v>56</v>
      </c>
      <c r="L10" s="10" t="s">
        <v>35</v>
      </c>
      <c r="M10" s="7" t="s">
        <v>29</v>
      </c>
      <c r="N10" s="7" t="s">
        <v>30</v>
      </c>
      <c r="O10" s="9" t="s">
        <v>31</v>
      </c>
      <c r="P10" s="11">
        <v>2380437.7599999998</v>
      </c>
      <c r="Q10" s="11">
        <f t="shared" si="0"/>
        <v>23.804377599999999</v>
      </c>
      <c r="R10" s="11">
        <f t="shared" si="1"/>
        <v>0.23804377599999998</v>
      </c>
      <c r="S10" s="12">
        <v>43334.476759259262</v>
      </c>
      <c r="T10" s="12">
        <v>43341.666666666664</v>
      </c>
      <c r="U10" s="10" t="s">
        <v>32</v>
      </c>
    </row>
    <row r="11" spans="1:21" x14ac:dyDescent="0.2">
      <c r="A11" s="7">
        <v>1801</v>
      </c>
      <c r="B11" s="8">
        <v>43385</v>
      </c>
      <c r="C11" s="8" t="s">
        <v>57</v>
      </c>
      <c r="D11" s="7">
        <v>85</v>
      </c>
      <c r="E11" s="9" t="s">
        <v>22</v>
      </c>
      <c r="F11" s="9" t="s">
        <v>23</v>
      </c>
      <c r="G11" s="9" t="s">
        <v>24</v>
      </c>
      <c r="H11" s="9" t="s">
        <v>24</v>
      </c>
      <c r="I11" s="13" t="s">
        <v>25</v>
      </c>
      <c r="J11" s="13" t="s">
        <v>58</v>
      </c>
      <c r="K11" s="13" t="s">
        <v>59</v>
      </c>
      <c r="L11" s="10" t="s">
        <v>35</v>
      </c>
      <c r="M11" s="14" t="s">
        <v>29</v>
      </c>
      <c r="N11" s="14" t="s">
        <v>30</v>
      </c>
      <c r="O11" s="15" t="s">
        <v>31</v>
      </c>
      <c r="P11" s="16">
        <v>907731</v>
      </c>
      <c r="Q11" s="11">
        <f t="shared" si="0"/>
        <v>9.0773100000000007</v>
      </c>
      <c r="R11" s="11">
        <f t="shared" si="1"/>
        <v>9.0773100000000009E-2</v>
      </c>
      <c r="S11" s="17">
        <v>43385.554108796299</v>
      </c>
      <c r="T11" s="17">
        <v>43424.666666666664</v>
      </c>
      <c r="U11" s="18" t="s">
        <v>51</v>
      </c>
    </row>
    <row r="12" spans="1:21" x14ac:dyDescent="0.2">
      <c r="A12" s="7">
        <v>1827</v>
      </c>
      <c r="B12" s="8">
        <v>43385</v>
      </c>
      <c r="C12" s="8" t="s">
        <v>57</v>
      </c>
      <c r="D12" s="7">
        <v>85</v>
      </c>
      <c r="E12" s="9" t="s">
        <v>22</v>
      </c>
      <c r="F12" s="9" t="s">
        <v>23</v>
      </c>
      <c r="G12" s="9" t="s">
        <v>24</v>
      </c>
      <c r="H12" s="9" t="s">
        <v>24</v>
      </c>
      <c r="I12" s="13" t="s">
        <v>25</v>
      </c>
      <c r="J12" s="13" t="s">
        <v>60</v>
      </c>
      <c r="K12" s="13" t="s">
        <v>61</v>
      </c>
      <c r="L12" s="10" t="s">
        <v>35</v>
      </c>
      <c r="M12" s="14" t="s">
        <v>29</v>
      </c>
      <c r="N12" s="14" t="s">
        <v>30</v>
      </c>
      <c r="O12" s="15" t="s">
        <v>31</v>
      </c>
      <c r="P12" s="16">
        <v>3495873.46</v>
      </c>
      <c r="Q12" s="11">
        <f t="shared" si="0"/>
        <v>34.9587346</v>
      </c>
      <c r="R12" s="11">
        <f t="shared" si="1"/>
        <v>0.34958734600000002</v>
      </c>
      <c r="S12" s="17">
        <v>43385.434618055559</v>
      </c>
      <c r="T12" s="17">
        <v>43424.666666666664</v>
      </c>
      <c r="U12" s="18" t="s">
        <v>51</v>
      </c>
    </row>
    <row r="13" spans="1:21" x14ac:dyDescent="0.2">
      <c r="A13" s="7">
        <v>1828</v>
      </c>
      <c r="B13" s="8">
        <v>43385</v>
      </c>
      <c r="C13" s="8" t="s">
        <v>57</v>
      </c>
      <c r="D13" s="7">
        <v>85</v>
      </c>
      <c r="E13" s="9" t="s">
        <v>22</v>
      </c>
      <c r="F13" s="9" t="s">
        <v>23</v>
      </c>
      <c r="G13" s="9" t="s">
        <v>24</v>
      </c>
      <c r="H13" s="9" t="s">
        <v>24</v>
      </c>
      <c r="I13" s="13" t="s">
        <v>25</v>
      </c>
      <c r="J13" s="13" t="s">
        <v>62</v>
      </c>
      <c r="K13" s="13" t="s">
        <v>63</v>
      </c>
      <c r="L13" s="10" t="s">
        <v>35</v>
      </c>
      <c r="M13" s="14" t="s">
        <v>29</v>
      </c>
      <c r="N13" s="14" t="s">
        <v>30</v>
      </c>
      <c r="O13" s="15" t="s">
        <v>31</v>
      </c>
      <c r="P13" s="16">
        <v>951899.43</v>
      </c>
      <c r="Q13" s="11">
        <f t="shared" si="0"/>
        <v>9.518994300000001</v>
      </c>
      <c r="R13" s="11">
        <f t="shared" si="1"/>
        <v>9.5189943000000013E-2</v>
      </c>
      <c r="S13" s="17">
        <v>43385.429189814815</v>
      </c>
      <c r="T13" s="17">
        <v>43424.666666666664</v>
      </c>
      <c r="U13" s="18" t="s">
        <v>51</v>
      </c>
    </row>
    <row r="14" spans="1:21" x14ac:dyDescent="0.2">
      <c r="A14" s="7">
        <v>1829</v>
      </c>
      <c r="B14" s="8">
        <v>43385</v>
      </c>
      <c r="C14" s="8" t="s">
        <v>57</v>
      </c>
      <c r="D14" s="7">
        <v>85</v>
      </c>
      <c r="E14" s="9" t="s">
        <v>22</v>
      </c>
      <c r="F14" s="9" t="s">
        <v>23</v>
      </c>
      <c r="G14" s="9" t="s">
        <v>24</v>
      </c>
      <c r="H14" s="9" t="s">
        <v>24</v>
      </c>
      <c r="I14" s="13" t="s">
        <v>25</v>
      </c>
      <c r="J14" s="13" t="s">
        <v>64</v>
      </c>
      <c r="K14" s="13" t="s">
        <v>65</v>
      </c>
      <c r="L14" s="10" t="s">
        <v>35</v>
      </c>
      <c r="M14" s="14" t="s">
        <v>29</v>
      </c>
      <c r="N14" s="14" t="s">
        <v>30</v>
      </c>
      <c r="O14" s="15" t="s">
        <v>31</v>
      </c>
      <c r="P14" s="16">
        <v>1903689.45</v>
      </c>
      <c r="Q14" s="11">
        <f t="shared" si="0"/>
        <v>19.036894499999999</v>
      </c>
      <c r="R14" s="11">
        <f t="shared" si="1"/>
        <v>0.19036894499999998</v>
      </c>
      <c r="S14" s="17">
        <v>43385.426990740743</v>
      </c>
      <c r="T14" s="17">
        <v>43424.666666666664</v>
      </c>
      <c r="U14" s="18" t="s">
        <v>51</v>
      </c>
    </row>
    <row r="15" spans="1:21" x14ac:dyDescent="0.2">
      <c r="A15" s="7">
        <v>1830</v>
      </c>
      <c r="B15" s="8">
        <v>43385</v>
      </c>
      <c r="C15" s="8" t="s">
        <v>57</v>
      </c>
      <c r="D15" s="7">
        <v>85</v>
      </c>
      <c r="E15" s="9" t="s">
        <v>22</v>
      </c>
      <c r="F15" s="9" t="s">
        <v>23</v>
      </c>
      <c r="G15" s="9" t="s">
        <v>24</v>
      </c>
      <c r="H15" s="9" t="s">
        <v>24</v>
      </c>
      <c r="I15" s="13" t="s">
        <v>25</v>
      </c>
      <c r="J15" s="13" t="s">
        <v>66</v>
      </c>
      <c r="K15" s="13" t="s">
        <v>67</v>
      </c>
      <c r="L15" s="10" t="s">
        <v>35</v>
      </c>
      <c r="M15" s="14" t="s">
        <v>29</v>
      </c>
      <c r="N15" s="14" t="s">
        <v>30</v>
      </c>
      <c r="O15" s="15" t="s">
        <v>31</v>
      </c>
      <c r="P15" s="16">
        <v>951874.34</v>
      </c>
      <c r="Q15" s="11">
        <f t="shared" si="0"/>
        <v>9.5187434</v>
      </c>
      <c r="R15" s="11">
        <f t="shared" si="1"/>
        <v>9.5187434000000001E-2</v>
      </c>
      <c r="S15" s="17">
        <v>43385.424270833333</v>
      </c>
      <c r="T15" s="17">
        <v>43424.666666666664</v>
      </c>
      <c r="U15" s="18" t="s">
        <v>51</v>
      </c>
    </row>
    <row r="16" spans="1:21" x14ac:dyDescent="0.2">
      <c r="A16" s="7">
        <v>1831</v>
      </c>
      <c r="B16" s="8">
        <v>43385</v>
      </c>
      <c r="C16" s="8" t="s">
        <v>57</v>
      </c>
      <c r="D16" s="7">
        <v>85</v>
      </c>
      <c r="E16" s="9" t="s">
        <v>22</v>
      </c>
      <c r="F16" s="9" t="s">
        <v>23</v>
      </c>
      <c r="G16" s="9" t="s">
        <v>24</v>
      </c>
      <c r="H16" s="9" t="s">
        <v>24</v>
      </c>
      <c r="I16" s="13" t="s">
        <v>25</v>
      </c>
      <c r="J16" s="13" t="s">
        <v>68</v>
      </c>
      <c r="K16" s="13" t="s">
        <v>69</v>
      </c>
      <c r="L16" s="10" t="s">
        <v>35</v>
      </c>
      <c r="M16" s="14" t="s">
        <v>29</v>
      </c>
      <c r="N16" s="14" t="s">
        <v>30</v>
      </c>
      <c r="O16" s="15" t="s">
        <v>31</v>
      </c>
      <c r="P16" s="16">
        <v>1904191.47</v>
      </c>
      <c r="Q16" s="11">
        <f t="shared" si="0"/>
        <v>19.0419147</v>
      </c>
      <c r="R16" s="11">
        <f t="shared" si="1"/>
        <v>0.19041914699999998</v>
      </c>
      <c r="S16" s="17">
        <v>43385.418368055558</v>
      </c>
      <c r="T16" s="17">
        <v>43424.666666666664</v>
      </c>
      <c r="U16" s="18" t="s">
        <v>51</v>
      </c>
    </row>
    <row r="17" spans="1:21" x14ac:dyDescent="0.2">
      <c r="A17" s="7">
        <v>1832</v>
      </c>
      <c r="B17" s="8">
        <v>43385</v>
      </c>
      <c r="C17" s="8" t="s">
        <v>57</v>
      </c>
      <c r="D17" s="7">
        <v>85</v>
      </c>
      <c r="E17" s="9" t="s">
        <v>22</v>
      </c>
      <c r="F17" s="9" t="s">
        <v>23</v>
      </c>
      <c r="G17" s="9" t="s">
        <v>24</v>
      </c>
      <c r="H17" s="9" t="s">
        <v>24</v>
      </c>
      <c r="I17" s="13" t="s">
        <v>25</v>
      </c>
      <c r="J17" s="13" t="s">
        <v>70</v>
      </c>
      <c r="K17" s="13" t="s">
        <v>71</v>
      </c>
      <c r="L17" s="10" t="s">
        <v>35</v>
      </c>
      <c r="M17" s="14" t="s">
        <v>29</v>
      </c>
      <c r="N17" s="14" t="s">
        <v>30</v>
      </c>
      <c r="O17" s="15" t="s">
        <v>31</v>
      </c>
      <c r="P17" s="16">
        <v>1426309.63</v>
      </c>
      <c r="Q17" s="11">
        <f t="shared" si="0"/>
        <v>14.263096299999999</v>
      </c>
      <c r="R17" s="11">
        <f t="shared" si="1"/>
        <v>0.142630963</v>
      </c>
      <c r="S17" s="17">
        <v>43385.403252314813</v>
      </c>
      <c r="T17" s="17">
        <v>43424.666666666664</v>
      </c>
      <c r="U17" s="18" t="s">
        <v>51</v>
      </c>
    </row>
    <row r="18" spans="1:21" x14ac:dyDescent="0.2">
      <c r="A18" s="7">
        <v>2013</v>
      </c>
      <c r="B18" s="8">
        <v>43385</v>
      </c>
      <c r="C18" s="8" t="s">
        <v>57</v>
      </c>
      <c r="D18" s="7">
        <v>85</v>
      </c>
      <c r="E18" s="9" t="s">
        <v>22</v>
      </c>
      <c r="F18" s="9" t="s">
        <v>23</v>
      </c>
      <c r="G18" s="9" t="s">
        <v>24</v>
      </c>
      <c r="H18" s="9" t="s">
        <v>24</v>
      </c>
      <c r="I18" s="13" t="s">
        <v>25</v>
      </c>
      <c r="J18" s="13" t="s">
        <v>72</v>
      </c>
      <c r="K18" s="13" t="s">
        <v>73</v>
      </c>
      <c r="L18" s="10" t="s">
        <v>28</v>
      </c>
      <c r="M18" s="14" t="s">
        <v>29</v>
      </c>
      <c r="N18" s="14" t="s">
        <v>30</v>
      </c>
      <c r="O18" s="15" t="s">
        <v>31</v>
      </c>
      <c r="P18" s="16">
        <v>1427736.35</v>
      </c>
      <c r="Q18" s="11">
        <f t="shared" si="0"/>
        <v>14.277363500000002</v>
      </c>
      <c r="R18" s="11">
        <f t="shared" si="1"/>
        <v>0.14277363500000001</v>
      </c>
      <c r="S18" s="17">
        <v>43385.422071759262</v>
      </c>
      <c r="T18" s="17">
        <v>43424.666666666664</v>
      </c>
      <c r="U18" s="18" t="s">
        <v>32</v>
      </c>
    </row>
    <row r="19" spans="1:21" x14ac:dyDescent="0.2">
      <c r="A19" s="7">
        <v>2014</v>
      </c>
      <c r="B19" s="8">
        <v>43385</v>
      </c>
      <c r="C19" s="8" t="s">
        <v>57</v>
      </c>
      <c r="D19" s="7">
        <v>85</v>
      </c>
      <c r="E19" s="9" t="s">
        <v>22</v>
      </c>
      <c r="F19" s="9" t="s">
        <v>23</v>
      </c>
      <c r="G19" s="9" t="s">
        <v>24</v>
      </c>
      <c r="H19" s="9" t="s">
        <v>24</v>
      </c>
      <c r="I19" s="13" t="s">
        <v>25</v>
      </c>
      <c r="J19" s="13" t="s">
        <v>74</v>
      </c>
      <c r="K19" s="13" t="s">
        <v>75</v>
      </c>
      <c r="L19" s="10" t="s">
        <v>28</v>
      </c>
      <c r="M19" s="14" t="s">
        <v>29</v>
      </c>
      <c r="N19" s="14" t="s">
        <v>30</v>
      </c>
      <c r="O19" s="15" t="s">
        <v>31</v>
      </c>
      <c r="P19" s="16">
        <v>1426328.96</v>
      </c>
      <c r="Q19" s="11">
        <f t="shared" si="0"/>
        <v>14.2632896</v>
      </c>
      <c r="R19" s="11">
        <f t="shared" si="1"/>
        <v>0.14263289600000001</v>
      </c>
      <c r="S19" s="17">
        <v>43385.415578703702</v>
      </c>
      <c r="T19" s="17">
        <v>43424.666666666664</v>
      </c>
      <c r="U19" s="18" t="s">
        <v>32</v>
      </c>
    </row>
    <row r="20" spans="1:21" x14ac:dyDescent="0.2">
      <c r="A20" s="7">
        <v>2015</v>
      </c>
      <c r="B20" s="8">
        <v>43385</v>
      </c>
      <c r="C20" s="8" t="s">
        <v>57</v>
      </c>
      <c r="D20" s="7">
        <v>85</v>
      </c>
      <c r="E20" s="9" t="s">
        <v>22</v>
      </c>
      <c r="F20" s="9" t="s">
        <v>23</v>
      </c>
      <c r="G20" s="9" t="s">
        <v>24</v>
      </c>
      <c r="H20" s="9" t="s">
        <v>24</v>
      </c>
      <c r="I20" s="13" t="s">
        <v>25</v>
      </c>
      <c r="J20" s="13" t="s">
        <v>76</v>
      </c>
      <c r="K20" s="13" t="s">
        <v>77</v>
      </c>
      <c r="L20" s="10" t="s">
        <v>35</v>
      </c>
      <c r="M20" s="14" t="s">
        <v>29</v>
      </c>
      <c r="N20" s="14" t="s">
        <v>30</v>
      </c>
      <c r="O20" s="15" t="s">
        <v>31</v>
      </c>
      <c r="P20" s="16">
        <v>952059.9</v>
      </c>
      <c r="Q20" s="11">
        <f t="shared" si="0"/>
        <v>9.5205990000000007</v>
      </c>
      <c r="R20" s="11">
        <f t="shared" si="1"/>
        <v>9.5205990000000004E-2</v>
      </c>
      <c r="S20" s="17">
        <v>43385.413472222222</v>
      </c>
      <c r="T20" s="17">
        <v>43424.666666666664</v>
      </c>
      <c r="U20" s="18" t="s">
        <v>32</v>
      </c>
    </row>
    <row r="21" spans="1:21" x14ac:dyDescent="0.2">
      <c r="A21" s="7">
        <v>2016</v>
      </c>
      <c r="B21" s="8">
        <v>43385</v>
      </c>
      <c r="C21" s="8" t="s">
        <v>57</v>
      </c>
      <c r="D21" s="7">
        <v>85</v>
      </c>
      <c r="E21" s="9" t="s">
        <v>22</v>
      </c>
      <c r="F21" s="9" t="s">
        <v>23</v>
      </c>
      <c r="G21" s="9" t="s">
        <v>24</v>
      </c>
      <c r="H21" s="9" t="s">
        <v>24</v>
      </c>
      <c r="I21" s="13" t="s">
        <v>25</v>
      </c>
      <c r="J21" s="13" t="s">
        <v>78</v>
      </c>
      <c r="K21" s="13" t="s">
        <v>79</v>
      </c>
      <c r="L21" s="10" t="s">
        <v>35</v>
      </c>
      <c r="M21" s="14" t="s">
        <v>29</v>
      </c>
      <c r="N21" s="14" t="s">
        <v>30</v>
      </c>
      <c r="O21" s="15" t="s">
        <v>31</v>
      </c>
      <c r="P21" s="16">
        <v>1427167.41</v>
      </c>
      <c r="Q21" s="11">
        <f t="shared" si="0"/>
        <v>14.271674099999998</v>
      </c>
      <c r="R21" s="11">
        <f t="shared" si="1"/>
        <v>0.14271674099999998</v>
      </c>
      <c r="S21" s="17">
        <v>43385.407453703701</v>
      </c>
      <c r="T21" s="17">
        <v>43424.666666666664</v>
      </c>
      <c r="U21" s="18" t="s">
        <v>32</v>
      </c>
    </row>
    <row r="22" spans="1:21" x14ac:dyDescent="0.2">
      <c r="A22" s="7">
        <v>2017</v>
      </c>
      <c r="B22" s="8">
        <v>43385</v>
      </c>
      <c r="C22" s="8" t="s">
        <v>57</v>
      </c>
      <c r="D22" s="7">
        <v>85</v>
      </c>
      <c r="E22" s="9" t="s">
        <v>22</v>
      </c>
      <c r="F22" s="9" t="s">
        <v>23</v>
      </c>
      <c r="G22" s="9" t="s">
        <v>24</v>
      </c>
      <c r="H22" s="9" t="s">
        <v>24</v>
      </c>
      <c r="I22" s="13" t="s">
        <v>25</v>
      </c>
      <c r="J22" s="13" t="s">
        <v>80</v>
      </c>
      <c r="K22" s="13" t="s">
        <v>43</v>
      </c>
      <c r="L22" s="10" t="s">
        <v>81</v>
      </c>
      <c r="M22" s="14" t="s">
        <v>29</v>
      </c>
      <c r="N22" s="14" t="s">
        <v>30</v>
      </c>
      <c r="O22" s="15" t="s">
        <v>31</v>
      </c>
      <c r="P22" s="16">
        <v>1425593.8</v>
      </c>
      <c r="Q22" s="11">
        <f t="shared" si="0"/>
        <v>14.255938</v>
      </c>
      <c r="R22" s="11">
        <f t="shared" si="1"/>
        <v>0.14255938000000001</v>
      </c>
      <c r="S22" s="17">
        <v>43385.405578703707</v>
      </c>
      <c r="T22" s="17">
        <v>43424.666666666664</v>
      </c>
      <c r="U22" s="18" t="s">
        <v>32</v>
      </c>
    </row>
    <row r="23" spans="1:21" x14ac:dyDescent="0.2">
      <c r="A23" s="7">
        <v>1781</v>
      </c>
      <c r="B23" s="8">
        <v>43389</v>
      </c>
      <c r="C23" s="8" t="s">
        <v>57</v>
      </c>
      <c r="D23" s="7">
        <v>85</v>
      </c>
      <c r="E23" s="9" t="s">
        <v>22</v>
      </c>
      <c r="F23" s="9" t="s">
        <v>23</v>
      </c>
      <c r="G23" s="9" t="s">
        <v>24</v>
      </c>
      <c r="H23" s="9" t="s">
        <v>24</v>
      </c>
      <c r="I23" s="13" t="s">
        <v>25</v>
      </c>
      <c r="J23" s="13" t="s">
        <v>82</v>
      </c>
      <c r="K23" s="13" t="s">
        <v>83</v>
      </c>
      <c r="L23" s="10" t="s">
        <v>81</v>
      </c>
      <c r="M23" s="14" t="s">
        <v>29</v>
      </c>
      <c r="N23" s="14" t="s">
        <v>30</v>
      </c>
      <c r="O23" s="15" t="s">
        <v>39</v>
      </c>
      <c r="P23" s="16">
        <v>493636.24</v>
      </c>
      <c r="Q23" s="11">
        <f t="shared" si="0"/>
        <v>4.9363624000000002</v>
      </c>
      <c r="R23" s="11">
        <f t="shared" si="1"/>
        <v>4.9363624000000002E-2</v>
      </c>
      <c r="S23" s="17">
        <v>43389.415567129632</v>
      </c>
      <c r="T23" s="17">
        <v>43424.666666666664</v>
      </c>
      <c r="U23" s="18" t="s">
        <v>51</v>
      </c>
    </row>
    <row r="24" spans="1:21" x14ac:dyDescent="0.2">
      <c r="A24" s="7">
        <v>1217</v>
      </c>
      <c r="B24" s="8">
        <v>43464</v>
      </c>
      <c r="C24" s="8" t="s">
        <v>84</v>
      </c>
      <c r="D24" s="7">
        <v>85</v>
      </c>
      <c r="E24" s="9" t="s">
        <v>22</v>
      </c>
      <c r="F24" s="9" t="s">
        <v>23</v>
      </c>
      <c r="G24" s="9" t="s">
        <v>24</v>
      </c>
      <c r="H24" s="9" t="s">
        <v>24</v>
      </c>
      <c r="I24" s="13" t="s">
        <v>25</v>
      </c>
      <c r="J24" s="13" t="s">
        <v>85</v>
      </c>
      <c r="K24" s="13" t="s">
        <v>86</v>
      </c>
      <c r="L24" s="10" t="s">
        <v>35</v>
      </c>
      <c r="M24" s="14" t="s">
        <v>29</v>
      </c>
      <c r="N24" s="14" t="s">
        <v>30</v>
      </c>
      <c r="O24" s="15" t="s">
        <v>31</v>
      </c>
      <c r="P24" s="16">
        <v>2379676.9500000002</v>
      </c>
      <c r="Q24" s="11">
        <f t="shared" si="0"/>
        <v>23.796769500000003</v>
      </c>
      <c r="R24" s="11">
        <f t="shared" si="1"/>
        <v>0.23796769500000003</v>
      </c>
      <c r="S24" s="17">
        <v>43464.491423611114</v>
      </c>
      <c r="T24" s="17">
        <v>43475.666666666664</v>
      </c>
      <c r="U24" s="18" t="s">
        <v>87</v>
      </c>
    </row>
    <row r="25" spans="1:21" x14ac:dyDescent="0.2">
      <c r="A25" s="7">
        <v>1218</v>
      </c>
      <c r="B25" s="8">
        <v>43464</v>
      </c>
      <c r="C25" s="8" t="s">
        <v>84</v>
      </c>
      <c r="D25" s="7">
        <v>85</v>
      </c>
      <c r="E25" s="9" t="s">
        <v>22</v>
      </c>
      <c r="F25" s="9" t="s">
        <v>23</v>
      </c>
      <c r="G25" s="9" t="s">
        <v>24</v>
      </c>
      <c r="H25" s="9" t="s">
        <v>24</v>
      </c>
      <c r="I25" s="13" t="s">
        <v>25</v>
      </c>
      <c r="J25" s="13" t="s">
        <v>88</v>
      </c>
      <c r="K25" s="13" t="s">
        <v>89</v>
      </c>
      <c r="L25" s="10" t="s">
        <v>35</v>
      </c>
      <c r="M25" s="14" t="s">
        <v>29</v>
      </c>
      <c r="N25" s="14" t="s">
        <v>30</v>
      </c>
      <c r="O25" s="15" t="s">
        <v>31</v>
      </c>
      <c r="P25" s="16">
        <v>1903000.85</v>
      </c>
      <c r="Q25" s="11">
        <f t="shared" si="0"/>
        <v>19.030008500000001</v>
      </c>
      <c r="R25" s="11">
        <f t="shared" si="1"/>
        <v>0.19030008500000001</v>
      </c>
      <c r="S25" s="17">
        <v>43464.488287037035</v>
      </c>
      <c r="T25" s="17">
        <v>43475.666666666664</v>
      </c>
      <c r="U25" s="18" t="s">
        <v>87</v>
      </c>
    </row>
    <row r="26" spans="1:21" x14ac:dyDescent="0.2">
      <c r="A26" s="7">
        <v>1219</v>
      </c>
      <c r="B26" s="8">
        <v>43464</v>
      </c>
      <c r="C26" s="8" t="s">
        <v>84</v>
      </c>
      <c r="D26" s="7">
        <v>85</v>
      </c>
      <c r="E26" s="9" t="s">
        <v>22</v>
      </c>
      <c r="F26" s="9" t="s">
        <v>23</v>
      </c>
      <c r="G26" s="9" t="s">
        <v>24</v>
      </c>
      <c r="H26" s="9" t="s">
        <v>24</v>
      </c>
      <c r="I26" s="13" t="s">
        <v>25</v>
      </c>
      <c r="J26" s="13" t="s">
        <v>90</v>
      </c>
      <c r="K26" s="13" t="s">
        <v>91</v>
      </c>
      <c r="L26" s="10" t="s">
        <v>81</v>
      </c>
      <c r="M26" s="14" t="s">
        <v>29</v>
      </c>
      <c r="N26" s="14" t="s">
        <v>30</v>
      </c>
      <c r="O26" s="15" t="s">
        <v>31</v>
      </c>
      <c r="P26" s="16">
        <v>1498554.44</v>
      </c>
      <c r="Q26" s="11">
        <f t="shared" si="0"/>
        <v>14.9855444</v>
      </c>
      <c r="R26" s="11">
        <f t="shared" si="1"/>
        <v>0.149855444</v>
      </c>
      <c r="S26" s="17">
        <v>43464.486157407409</v>
      </c>
      <c r="T26" s="17">
        <v>43475.666666666664</v>
      </c>
      <c r="U26" s="18" t="s">
        <v>87</v>
      </c>
    </row>
    <row r="27" spans="1:21" x14ac:dyDescent="0.2">
      <c r="A27" s="7">
        <v>1223</v>
      </c>
      <c r="B27" s="8">
        <v>43464</v>
      </c>
      <c r="C27" s="8" t="s">
        <v>84</v>
      </c>
      <c r="D27" s="7">
        <v>85</v>
      </c>
      <c r="E27" s="9" t="s">
        <v>22</v>
      </c>
      <c r="F27" s="9" t="s">
        <v>23</v>
      </c>
      <c r="G27" s="9" t="s">
        <v>24</v>
      </c>
      <c r="H27" s="9" t="s">
        <v>24</v>
      </c>
      <c r="I27" s="13" t="s">
        <v>25</v>
      </c>
      <c r="J27" s="13" t="s">
        <v>92</v>
      </c>
      <c r="K27" s="13" t="s">
        <v>93</v>
      </c>
      <c r="L27" s="10" t="s">
        <v>35</v>
      </c>
      <c r="M27" s="14" t="s">
        <v>29</v>
      </c>
      <c r="N27" s="14" t="s">
        <v>30</v>
      </c>
      <c r="O27" s="15" t="s">
        <v>31</v>
      </c>
      <c r="P27" s="16">
        <v>2379676.9500000002</v>
      </c>
      <c r="Q27" s="11">
        <f t="shared" si="0"/>
        <v>23.796769500000003</v>
      </c>
      <c r="R27" s="11">
        <f t="shared" si="1"/>
        <v>0.23796769500000003</v>
      </c>
      <c r="S27" s="17">
        <v>43464.475925925923</v>
      </c>
      <c r="T27" s="17">
        <v>43475.666666666664</v>
      </c>
      <c r="U27" s="18" t="s">
        <v>87</v>
      </c>
    </row>
    <row r="28" spans="1:21" x14ac:dyDescent="0.2">
      <c r="A28" s="7">
        <v>1497</v>
      </c>
      <c r="B28" s="19">
        <v>43469</v>
      </c>
      <c r="C28" s="19" t="s">
        <v>94</v>
      </c>
      <c r="D28" s="7">
        <v>85</v>
      </c>
      <c r="E28" s="9" t="s">
        <v>22</v>
      </c>
      <c r="F28" s="9" t="s">
        <v>23</v>
      </c>
      <c r="G28" s="9" t="s">
        <v>24</v>
      </c>
      <c r="H28" s="9" t="s">
        <v>24</v>
      </c>
      <c r="I28" s="10" t="s">
        <v>25</v>
      </c>
      <c r="J28" s="10" t="s">
        <v>95</v>
      </c>
      <c r="K28" s="10" t="s">
        <v>96</v>
      </c>
      <c r="L28" s="10" t="s">
        <v>97</v>
      </c>
      <c r="M28" s="7" t="s">
        <v>29</v>
      </c>
      <c r="N28" s="7" t="s">
        <v>30</v>
      </c>
      <c r="O28" s="9" t="s">
        <v>39</v>
      </c>
      <c r="P28" s="11">
        <v>889105</v>
      </c>
      <c r="Q28" s="11">
        <v>8.8910499999999999</v>
      </c>
      <c r="R28" s="11">
        <v>8.8910500000000003E-2</v>
      </c>
      <c r="S28" s="12">
        <v>43469.48978009259</v>
      </c>
      <c r="T28" s="12">
        <v>43477.666666666664</v>
      </c>
      <c r="U28" s="10" t="s">
        <v>51</v>
      </c>
    </row>
    <row r="29" spans="1:21" x14ac:dyDescent="0.2">
      <c r="A29" s="7">
        <v>1498</v>
      </c>
      <c r="B29" s="19">
        <v>43469</v>
      </c>
      <c r="C29" s="19" t="s">
        <v>94</v>
      </c>
      <c r="D29" s="7">
        <v>85</v>
      </c>
      <c r="E29" s="9" t="s">
        <v>22</v>
      </c>
      <c r="F29" s="9" t="s">
        <v>23</v>
      </c>
      <c r="G29" s="9" t="s">
        <v>24</v>
      </c>
      <c r="H29" s="9" t="s">
        <v>24</v>
      </c>
      <c r="I29" s="10" t="s">
        <v>25</v>
      </c>
      <c r="J29" s="10" t="s">
        <v>98</v>
      </c>
      <c r="K29" s="10" t="s">
        <v>99</v>
      </c>
      <c r="L29" s="10" t="s">
        <v>97</v>
      </c>
      <c r="M29" s="7" t="s">
        <v>29</v>
      </c>
      <c r="N29" s="7" t="s">
        <v>30</v>
      </c>
      <c r="O29" s="9" t="s">
        <v>39</v>
      </c>
      <c r="P29" s="11">
        <v>889105</v>
      </c>
      <c r="Q29" s="11">
        <v>8.8910499999999999</v>
      </c>
      <c r="R29" s="11">
        <v>8.8910500000000003E-2</v>
      </c>
      <c r="S29" s="12">
        <v>43469.489016203705</v>
      </c>
      <c r="T29" s="12">
        <v>43477.666666666664</v>
      </c>
      <c r="U29" s="10" t="s">
        <v>51</v>
      </c>
    </row>
    <row r="30" spans="1:21" x14ac:dyDescent="0.2">
      <c r="A30" s="7">
        <v>2413</v>
      </c>
      <c r="B30" s="19">
        <v>43469</v>
      </c>
      <c r="C30" s="19" t="s">
        <v>94</v>
      </c>
      <c r="D30" s="7">
        <v>85</v>
      </c>
      <c r="E30" s="9" t="s">
        <v>22</v>
      </c>
      <c r="F30" s="9" t="s">
        <v>23</v>
      </c>
      <c r="G30" s="9" t="s">
        <v>24</v>
      </c>
      <c r="H30" s="9" t="s">
        <v>24</v>
      </c>
      <c r="I30" s="10" t="s">
        <v>25</v>
      </c>
      <c r="J30" s="10" t="s">
        <v>100</v>
      </c>
      <c r="K30" s="10" t="s">
        <v>101</v>
      </c>
      <c r="L30" s="10" t="s">
        <v>102</v>
      </c>
      <c r="M30" s="7" t="s">
        <v>29</v>
      </c>
      <c r="N30" s="7" t="s">
        <v>30</v>
      </c>
      <c r="O30" s="9" t="s">
        <v>39</v>
      </c>
      <c r="P30" s="11">
        <v>1338102</v>
      </c>
      <c r="Q30" s="11">
        <v>13.381019999999999</v>
      </c>
      <c r="R30" s="11">
        <v>0.13381019999999999</v>
      </c>
      <c r="S30" s="12">
        <v>43469.490104166667</v>
      </c>
      <c r="T30" s="12">
        <v>43477.666666666664</v>
      </c>
      <c r="U30" s="10" t="s">
        <v>32</v>
      </c>
    </row>
    <row r="31" spans="1:21" x14ac:dyDescent="0.2">
      <c r="A31" s="7">
        <v>1200</v>
      </c>
      <c r="B31" s="19">
        <v>43504</v>
      </c>
      <c r="C31" s="19" t="s">
        <v>103</v>
      </c>
      <c r="D31" s="7">
        <v>85</v>
      </c>
      <c r="E31" s="9" t="s">
        <v>22</v>
      </c>
      <c r="F31" s="9" t="s">
        <v>23</v>
      </c>
      <c r="G31" s="9" t="s">
        <v>24</v>
      </c>
      <c r="H31" s="9" t="s">
        <v>24</v>
      </c>
      <c r="I31" s="10" t="s">
        <v>25</v>
      </c>
      <c r="J31" s="10" t="s">
        <v>104</v>
      </c>
      <c r="K31" s="10" t="s">
        <v>86</v>
      </c>
      <c r="L31" s="10" t="s">
        <v>97</v>
      </c>
      <c r="M31" s="7" t="s">
        <v>29</v>
      </c>
      <c r="N31" s="7" t="s">
        <v>30</v>
      </c>
      <c r="O31" s="9"/>
      <c r="P31" s="11">
        <v>2379676.9500000002</v>
      </c>
      <c r="Q31" s="11">
        <v>23.796769500000003</v>
      </c>
      <c r="R31" s="11">
        <v>0.23796769500000003</v>
      </c>
      <c r="S31" s="12">
        <v>43504.435335648152</v>
      </c>
      <c r="T31" s="12">
        <v>43512.666666666664</v>
      </c>
      <c r="U31" s="10" t="s">
        <v>51</v>
      </c>
    </row>
    <row r="32" spans="1:21" x14ac:dyDescent="0.2">
      <c r="A32" s="7">
        <v>1201</v>
      </c>
      <c r="B32" s="19">
        <v>43504</v>
      </c>
      <c r="C32" s="19" t="s">
        <v>103</v>
      </c>
      <c r="D32" s="7">
        <v>85</v>
      </c>
      <c r="E32" s="9" t="s">
        <v>22</v>
      </c>
      <c r="F32" s="9" t="s">
        <v>23</v>
      </c>
      <c r="G32" s="9" t="s">
        <v>24</v>
      </c>
      <c r="H32" s="9" t="s">
        <v>24</v>
      </c>
      <c r="I32" s="10" t="s">
        <v>25</v>
      </c>
      <c r="J32" s="10" t="s">
        <v>105</v>
      </c>
      <c r="K32" s="10" t="s">
        <v>93</v>
      </c>
      <c r="L32" s="10" t="s">
        <v>97</v>
      </c>
      <c r="M32" s="7" t="s">
        <v>29</v>
      </c>
      <c r="N32" s="7" t="s">
        <v>30</v>
      </c>
      <c r="O32" s="9"/>
      <c r="P32" s="11">
        <v>2379676.9500000002</v>
      </c>
      <c r="Q32" s="11">
        <v>23.796769500000003</v>
      </c>
      <c r="R32" s="11">
        <v>0.23796769500000003</v>
      </c>
      <c r="S32" s="12">
        <v>43504.433194444442</v>
      </c>
      <c r="T32" s="12">
        <v>43512.666666666664</v>
      </c>
      <c r="U32" s="10" t="s">
        <v>51</v>
      </c>
    </row>
    <row r="33" spans="1:21" x14ac:dyDescent="0.2">
      <c r="A33" s="7">
        <v>2029</v>
      </c>
      <c r="B33" s="19">
        <v>43510</v>
      </c>
      <c r="C33" s="19" t="s">
        <v>103</v>
      </c>
      <c r="D33" s="7">
        <v>85</v>
      </c>
      <c r="E33" s="9" t="s">
        <v>22</v>
      </c>
      <c r="F33" s="9" t="s">
        <v>23</v>
      </c>
      <c r="G33" s="9" t="s">
        <v>24</v>
      </c>
      <c r="H33" s="9" t="s">
        <v>24</v>
      </c>
      <c r="I33" s="10" t="s">
        <v>25</v>
      </c>
      <c r="J33" s="10" t="s">
        <v>106</v>
      </c>
      <c r="K33" s="10" t="s">
        <v>91</v>
      </c>
      <c r="L33" s="10" t="s">
        <v>81</v>
      </c>
      <c r="M33" s="7" t="s">
        <v>29</v>
      </c>
      <c r="N33" s="7" t="s">
        <v>30</v>
      </c>
      <c r="O33" s="9" t="s">
        <v>39</v>
      </c>
      <c r="P33" s="11">
        <v>1337058.94</v>
      </c>
      <c r="Q33" s="11">
        <v>13.3705894</v>
      </c>
      <c r="R33" s="11">
        <v>0.13370589399999999</v>
      </c>
      <c r="S33" s="12">
        <v>43510.73238425926</v>
      </c>
      <c r="T33" s="12">
        <v>43518.666666666664</v>
      </c>
      <c r="U33" s="10" t="s">
        <v>32</v>
      </c>
    </row>
    <row r="34" spans="1:21" x14ac:dyDescent="0.2">
      <c r="A34" s="7">
        <v>773</v>
      </c>
      <c r="B34" s="19">
        <v>43516</v>
      </c>
      <c r="C34" s="19" t="s">
        <v>103</v>
      </c>
      <c r="D34" s="7">
        <v>85</v>
      </c>
      <c r="E34" s="9" t="s">
        <v>22</v>
      </c>
      <c r="F34" s="9" t="s">
        <v>23</v>
      </c>
      <c r="G34" s="9" t="s">
        <v>24</v>
      </c>
      <c r="H34" s="9" t="s">
        <v>24</v>
      </c>
      <c r="I34" s="10" t="s">
        <v>25</v>
      </c>
      <c r="J34" s="10" t="s">
        <v>107</v>
      </c>
      <c r="K34" s="10" t="s">
        <v>108</v>
      </c>
      <c r="L34" s="10" t="s">
        <v>38</v>
      </c>
      <c r="M34" s="7" t="s">
        <v>29</v>
      </c>
      <c r="N34" s="7" t="s">
        <v>30</v>
      </c>
      <c r="O34" s="9" t="s">
        <v>39</v>
      </c>
      <c r="P34" s="11">
        <v>1783371.88</v>
      </c>
      <c r="Q34" s="11">
        <v>17.8337188</v>
      </c>
      <c r="R34" s="11">
        <v>0.17833718800000001</v>
      </c>
      <c r="S34" s="12">
        <v>43516.55945601852</v>
      </c>
      <c r="T34" s="12">
        <v>43523.666666666664</v>
      </c>
      <c r="U34" s="10" t="s">
        <v>51</v>
      </c>
    </row>
    <row r="35" spans="1:21" x14ac:dyDescent="0.2">
      <c r="A35" s="7">
        <v>1939</v>
      </c>
      <c r="B35" s="19">
        <v>43516</v>
      </c>
      <c r="C35" s="19" t="s">
        <v>103</v>
      </c>
      <c r="D35" s="7">
        <v>85</v>
      </c>
      <c r="E35" s="9" t="s">
        <v>22</v>
      </c>
      <c r="F35" s="9" t="s">
        <v>23</v>
      </c>
      <c r="G35" s="9" t="s">
        <v>24</v>
      </c>
      <c r="H35" s="9" t="s">
        <v>24</v>
      </c>
      <c r="I35" s="10" t="s">
        <v>25</v>
      </c>
      <c r="J35" s="10" t="s">
        <v>109</v>
      </c>
      <c r="K35" s="10" t="s">
        <v>110</v>
      </c>
      <c r="L35" s="10" t="s">
        <v>38</v>
      </c>
      <c r="M35" s="7" t="s">
        <v>29</v>
      </c>
      <c r="N35" s="7" t="s">
        <v>30</v>
      </c>
      <c r="O35" s="9" t="s">
        <v>39</v>
      </c>
      <c r="P35" s="11">
        <v>974420.25</v>
      </c>
      <c r="Q35" s="11">
        <v>9.7442025000000001</v>
      </c>
      <c r="R35" s="11">
        <v>9.7442025000000002E-2</v>
      </c>
      <c r="S35" s="12">
        <v>43516.568611111114</v>
      </c>
      <c r="T35" s="12">
        <v>43523.666666666664</v>
      </c>
      <c r="U35" s="10" t="s">
        <v>32</v>
      </c>
    </row>
    <row r="36" spans="1:21" x14ac:dyDescent="0.2">
      <c r="A36" s="7">
        <v>1941</v>
      </c>
      <c r="B36" s="19">
        <v>43516</v>
      </c>
      <c r="C36" s="19" t="s">
        <v>103</v>
      </c>
      <c r="D36" s="7">
        <v>85</v>
      </c>
      <c r="E36" s="9" t="s">
        <v>22</v>
      </c>
      <c r="F36" s="9" t="s">
        <v>23</v>
      </c>
      <c r="G36" s="9" t="s">
        <v>24</v>
      </c>
      <c r="H36" s="9" t="s">
        <v>24</v>
      </c>
      <c r="I36" s="10" t="s">
        <v>25</v>
      </c>
      <c r="J36" s="10" t="s">
        <v>111</v>
      </c>
      <c r="K36" s="10" t="s">
        <v>112</v>
      </c>
      <c r="L36" s="10" t="s">
        <v>38</v>
      </c>
      <c r="M36" s="7" t="s">
        <v>29</v>
      </c>
      <c r="N36" s="7" t="s">
        <v>30</v>
      </c>
      <c r="O36" s="9" t="s">
        <v>39</v>
      </c>
      <c r="P36" s="11">
        <v>1768464.27</v>
      </c>
      <c r="Q36" s="11">
        <v>17.684642700000001</v>
      </c>
      <c r="R36" s="11">
        <v>0.176846427</v>
      </c>
      <c r="S36" s="12">
        <v>43516.555439814816</v>
      </c>
      <c r="T36" s="12">
        <v>43523.666666666664</v>
      </c>
      <c r="U36" s="10" t="s">
        <v>32</v>
      </c>
    </row>
    <row r="37" spans="1:21" x14ac:dyDescent="0.2">
      <c r="A37" s="7">
        <v>1942</v>
      </c>
      <c r="B37" s="19">
        <v>43516</v>
      </c>
      <c r="C37" s="19" t="s">
        <v>103</v>
      </c>
      <c r="D37" s="7">
        <v>85</v>
      </c>
      <c r="E37" s="9" t="s">
        <v>22</v>
      </c>
      <c r="F37" s="9" t="s">
        <v>23</v>
      </c>
      <c r="G37" s="9" t="s">
        <v>24</v>
      </c>
      <c r="H37" s="9" t="s">
        <v>24</v>
      </c>
      <c r="I37" s="10" t="s">
        <v>25</v>
      </c>
      <c r="J37" s="10" t="s">
        <v>113</v>
      </c>
      <c r="K37" s="10" t="s">
        <v>114</v>
      </c>
      <c r="L37" s="10" t="s">
        <v>115</v>
      </c>
      <c r="M37" s="7" t="s">
        <v>29</v>
      </c>
      <c r="N37" s="7" t="s">
        <v>30</v>
      </c>
      <c r="O37" s="9" t="s">
        <v>39</v>
      </c>
      <c r="P37" s="11">
        <v>999179.66</v>
      </c>
      <c r="Q37" s="11">
        <v>9.9917966000000007</v>
      </c>
      <c r="R37" s="11">
        <v>9.9917966000000011E-2</v>
      </c>
      <c r="S37" s="12">
        <v>43516.549467592595</v>
      </c>
      <c r="T37" s="12">
        <v>43523.666666666664</v>
      </c>
      <c r="U37" s="10" t="s">
        <v>32</v>
      </c>
    </row>
    <row r="38" spans="1:21" x14ac:dyDescent="0.2">
      <c r="A38" s="7">
        <v>712</v>
      </c>
      <c r="B38" s="19">
        <v>43519</v>
      </c>
      <c r="C38" s="19" t="s">
        <v>103</v>
      </c>
      <c r="D38" s="7">
        <v>85</v>
      </c>
      <c r="E38" s="9" t="s">
        <v>22</v>
      </c>
      <c r="F38" s="9" t="s">
        <v>23</v>
      </c>
      <c r="G38" s="9" t="s">
        <v>24</v>
      </c>
      <c r="H38" s="9" t="s">
        <v>24</v>
      </c>
      <c r="I38" s="10" t="s">
        <v>25</v>
      </c>
      <c r="J38" s="10" t="s">
        <v>116</v>
      </c>
      <c r="K38" s="10" t="s">
        <v>117</v>
      </c>
      <c r="L38" s="10" t="s">
        <v>38</v>
      </c>
      <c r="M38" s="7" t="s">
        <v>29</v>
      </c>
      <c r="N38" s="7" t="s">
        <v>30</v>
      </c>
      <c r="O38" s="9" t="s">
        <v>39</v>
      </c>
      <c r="P38" s="11">
        <v>2231636.0699999998</v>
      </c>
      <c r="Q38" s="11">
        <v>22.316360699999997</v>
      </c>
      <c r="R38" s="11">
        <v>0.22316360699999996</v>
      </c>
      <c r="S38" s="12">
        <v>43519.810069444444</v>
      </c>
      <c r="T38" s="12">
        <v>43526.840277777781</v>
      </c>
      <c r="U38" s="10" t="s">
        <v>51</v>
      </c>
    </row>
    <row r="39" spans="1:21" x14ac:dyDescent="0.2">
      <c r="A39" s="7">
        <v>713</v>
      </c>
      <c r="B39" s="19">
        <v>43519</v>
      </c>
      <c r="C39" s="19" t="s">
        <v>103</v>
      </c>
      <c r="D39" s="7">
        <v>85</v>
      </c>
      <c r="E39" s="9" t="s">
        <v>22</v>
      </c>
      <c r="F39" s="9" t="s">
        <v>23</v>
      </c>
      <c r="G39" s="9" t="s">
        <v>24</v>
      </c>
      <c r="H39" s="9" t="s">
        <v>24</v>
      </c>
      <c r="I39" s="10" t="s">
        <v>25</v>
      </c>
      <c r="J39" s="10" t="s">
        <v>118</v>
      </c>
      <c r="K39" s="10" t="s">
        <v>119</v>
      </c>
      <c r="L39" s="10" t="s">
        <v>38</v>
      </c>
      <c r="M39" s="7" t="s">
        <v>29</v>
      </c>
      <c r="N39" s="7" t="s">
        <v>30</v>
      </c>
      <c r="O39" s="9" t="s">
        <v>39</v>
      </c>
      <c r="P39" s="11">
        <v>2228111.71</v>
      </c>
      <c r="Q39" s="11">
        <v>22.281117099999999</v>
      </c>
      <c r="R39" s="11">
        <v>0.222811171</v>
      </c>
      <c r="S39" s="12">
        <v>43519.792650462965</v>
      </c>
      <c r="T39" s="12">
        <v>43526.833333333336</v>
      </c>
      <c r="U39" s="10" t="s">
        <v>51</v>
      </c>
    </row>
    <row r="40" spans="1:21" x14ac:dyDescent="0.2">
      <c r="A40" s="7">
        <v>1853</v>
      </c>
      <c r="B40" s="19">
        <v>43519</v>
      </c>
      <c r="C40" s="19" t="s">
        <v>103</v>
      </c>
      <c r="D40" s="7">
        <v>85</v>
      </c>
      <c r="E40" s="9" t="s">
        <v>22</v>
      </c>
      <c r="F40" s="9" t="s">
        <v>23</v>
      </c>
      <c r="G40" s="9" t="s">
        <v>24</v>
      </c>
      <c r="H40" s="9" t="s">
        <v>24</v>
      </c>
      <c r="I40" s="10" t="s">
        <v>25</v>
      </c>
      <c r="J40" s="10" t="s">
        <v>120</v>
      </c>
      <c r="K40" s="10" t="s">
        <v>121</v>
      </c>
      <c r="L40" s="10" t="s">
        <v>44</v>
      </c>
      <c r="M40" s="7" t="s">
        <v>29</v>
      </c>
      <c r="N40" s="7" t="s">
        <v>30</v>
      </c>
      <c r="O40" s="9" t="s">
        <v>39</v>
      </c>
      <c r="P40" s="11">
        <v>446310.99</v>
      </c>
      <c r="Q40" s="11">
        <v>4.4631099000000001</v>
      </c>
      <c r="R40" s="11">
        <v>4.4631099E-2</v>
      </c>
      <c r="S40" s="12">
        <v>43519.854363425926</v>
      </c>
      <c r="T40" s="12">
        <v>43526.881944444445</v>
      </c>
      <c r="U40" s="10" t="s">
        <v>32</v>
      </c>
    </row>
    <row r="41" spans="1:21" x14ac:dyDescent="0.2">
      <c r="A41" s="7">
        <v>1854</v>
      </c>
      <c r="B41" s="19">
        <v>43519</v>
      </c>
      <c r="C41" s="19" t="s">
        <v>103</v>
      </c>
      <c r="D41" s="7">
        <v>85</v>
      </c>
      <c r="E41" s="9" t="s">
        <v>22</v>
      </c>
      <c r="F41" s="9" t="s">
        <v>23</v>
      </c>
      <c r="G41" s="9" t="s">
        <v>24</v>
      </c>
      <c r="H41" s="9" t="s">
        <v>24</v>
      </c>
      <c r="I41" s="10" t="s">
        <v>25</v>
      </c>
      <c r="J41" s="10" t="s">
        <v>122</v>
      </c>
      <c r="K41" s="10" t="s">
        <v>123</v>
      </c>
      <c r="L41" s="10" t="s">
        <v>35</v>
      </c>
      <c r="M41" s="7" t="s">
        <v>29</v>
      </c>
      <c r="N41" s="7" t="s">
        <v>30</v>
      </c>
      <c r="O41" s="9" t="s">
        <v>39</v>
      </c>
      <c r="P41" s="11">
        <v>446075.14</v>
      </c>
      <c r="Q41" s="11">
        <v>4.4607514000000004</v>
      </c>
      <c r="R41" s="11">
        <v>4.4607514000000001E-2</v>
      </c>
      <c r="S41" s="12">
        <v>43519.849282407406</v>
      </c>
      <c r="T41" s="12">
        <v>43526.881944444445</v>
      </c>
      <c r="U41" s="10" t="s">
        <v>32</v>
      </c>
    </row>
    <row r="42" spans="1:21" x14ac:dyDescent="0.2">
      <c r="A42" s="7">
        <v>1855</v>
      </c>
      <c r="B42" s="19">
        <v>43519</v>
      </c>
      <c r="C42" s="19" t="s">
        <v>103</v>
      </c>
      <c r="D42" s="7">
        <v>85</v>
      </c>
      <c r="E42" s="9" t="s">
        <v>22</v>
      </c>
      <c r="F42" s="9" t="s">
        <v>23</v>
      </c>
      <c r="G42" s="9" t="s">
        <v>24</v>
      </c>
      <c r="H42" s="9" t="s">
        <v>24</v>
      </c>
      <c r="I42" s="10" t="s">
        <v>25</v>
      </c>
      <c r="J42" s="10" t="s">
        <v>124</v>
      </c>
      <c r="K42" s="10" t="s">
        <v>125</v>
      </c>
      <c r="L42" s="10" t="s">
        <v>35</v>
      </c>
      <c r="M42" s="7" t="s">
        <v>29</v>
      </c>
      <c r="N42" s="7" t="s">
        <v>30</v>
      </c>
      <c r="O42" s="9" t="s">
        <v>39</v>
      </c>
      <c r="P42" s="11">
        <v>444768.63</v>
      </c>
      <c r="Q42" s="11">
        <v>4.4476863</v>
      </c>
      <c r="R42" s="11">
        <v>4.4476862999999998E-2</v>
      </c>
      <c r="S42" s="12">
        <v>43519.845347222225</v>
      </c>
      <c r="T42" s="12">
        <v>43526.881944444445</v>
      </c>
      <c r="U42" s="10" t="s">
        <v>32</v>
      </c>
    </row>
    <row r="43" spans="1:21" x14ac:dyDescent="0.2">
      <c r="A43" s="7">
        <v>1856</v>
      </c>
      <c r="B43" s="19">
        <v>43519</v>
      </c>
      <c r="C43" s="19" t="s">
        <v>103</v>
      </c>
      <c r="D43" s="7">
        <v>85</v>
      </c>
      <c r="E43" s="9" t="s">
        <v>22</v>
      </c>
      <c r="F43" s="9" t="s">
        <v>23</v>
      </c>
      <c r="G43" s="9" t="s">
        <v>24</v>
      </c>
      <c r="H43" s="9" t="s">
        <v>24</v>
      </c>
      <c r="I43" s="10" t="s">
        <v>25</v>
      </c>
      <c r="J43" s="10" t="s">
        <v>126</v>
      </c>
      <c r="K43" s="10" t="s">
        <v>127</v>
      </c>
      <c r="L43" s="10" t="s">
        <v>38</v>
      </c>
      <c r="M43" s="7" t="s">
        <v>29</v>
      </c>
      <c r="N43" s="7" t="s">
        <v>30</v>
      </c>
      <c r="O43" s="9" t="s">
        <v>39</v>
      </c>
      <c r="P43" s="11">
        <v>892345.93</v>
      </c>
      <c r="Q43" s="11">
        <v>8.9234593000000011</v>
      </c>
      <c r="R43" s="11">
        <v>8.9234593000000015E-2</v>
      </c>
      <c r="S43" s="12">
        <v>43519.841782407406</v>
      </c>
      <c r="T43" s="12">
        <v>43526.888888888891</v>
      </c>
      <c r="U43" s="10" t="s">
        <v>32</v>
      </c>
    </row>
    <row r="44" spans="1:21" x14ac:dyDescent="0.2">
      <c r="A44" s="7">
        <v>1857</v>
      </c>
      <c r="B44" s="19">
        <v>43519</v>
      </c>
      <c r="C44" s="19" t="s">
        <v>103</v>
      </c>
      <c r="D44" s="7">
        <v>85</v>
      </c>
      <c r="E44" s="9" t="s">
        <v>22</v>
      </c>
      <c r="F44" s="9" t="s">
        <v>23</v>
      </c>
      <c r="G44" s="9" t="s">
        <v>24</v>
      </c>
      <c r="H44" s="9" t="s">
        <v>24</v>
      </c>
      <c r="I44" s="10" t="s">
        <v>25</v>
      </c>
      <c r="J44" s="10" t="s">
        <v>128</v>
      </c>
      <c r="K44" s="10" t="s">
        <v>129</v>
      </c>
      <c r="L44" s="10" t="s">
        <v>35</v>
      </c>
      <c r="M44" s="7" t="s">
        <v>29</v>
      </c>
      <c r="N44" s="7" t="s">
        <v>30</v>
      </c>
      <c r="O44" s="9" t="s">
        <v>39</v>
      </c>
      <c r="P44" s="11">
        <v>892877.78</v>
      </c>
      <c r="Q44" s="11">
        <v>8.9287778000000007</v>
      </c>
      <c r="R44" s="11">
        <v>8.9287778000000012E-2</v>
      </c>
      <c r="S44" s="12">
        <v>43519.839062500003</v>
      </c>
      <c r="T44" s="12">
        <v>43526.895833333336</v>
      </c>
      <c r="U44" s="10" t="s">
        <v>32</v>
      </c>
    </row>
    <row r="45" spans="1:21" x14ac:dyDescent="0.2">
      <c r="A45" s="7">
        <v>1858</v>
      </c>
      <c r="B45" s="19">
        <v>43519</v>
      </c>
      <c r="C45" s="19" t="s">
        <v>103</v>
      </c>
      <c r="D45" s="7">
        <v>85</v>
      </c>
      <c r="E45" s="9" t="s">
        <v>22</v>
      </c>
      <c r="F45" s="9" t="s">
        <v>23</v>
      </c>
      <c r="G45" s="9" t="s">
        <v>24</v>
      </c>
      <c r="H45" s="9" t="s">
        <v>24</v>
      </c>
      <c r="I45" s="10" t="s">
        <v>25</v>
      </c>
      <c r="J45" s="10" t="s">
        <v>130</v>
      </c>
      <c r="K45" s="10" t="s">
        <v>131</v>
      </c>
      <c r="L45" s="10" t="s">
        <v>38</v>
      </c>
      <c r="M45" s="7" t="s">
        <v>29</v>
      </c>
      <c r="N45" s="7" t="s">
        <v>30</v>
      </c>
      <c r="O45" s="9" t="s">
        <v>39</v>
      </c>
      <c r="P45" s="11">
        <v>891212.97</v>
      </c>
      <c r="Q45" s="11">
        <v>8.9121296999999995</v>
      </c>
      <c r="R45" s="11">
        <v>8.9121296999999988E-2</v>
      </c>
      <c r="S45" s="12">
        <v>43519.83630787037</v>
      </c>
      <c r="T45" s="12">
        <v>43526.881944444445</v>
      </c>
      <c r="U45" s="10" t="s">
        <v>32</v>
      </c>
    </row>
    <row r="46" spans="1:21" x14ac:dyDescent="0.2">
      <c r="A46" s="7">
        <v>1859</v>
      </c>
      <c r="B46" s="19">
        <v>43519</v>
      </c>
      <c r="C46" s="19" t="s">
        <v>103</v>
      </c>
      <c r="D46" s="7">
        <v>85</v>
      </c>
      <c r="E46" s="9" t="s">
        <v>22</v>
      </c>
      <c r="F46" s="9" t="s">
        <v>23</v>
      </c>
      <c r="G46" s="9" t="s">
        <v>24</v>
      </c>
      <c r="H46" s="9" t="s">
        <v>24</v>
      </c>
      <c r="I46" s="10" t="s">
        <v>25</v>
      </c>
      <c r="J46" s="10" t="s">
        <v>132</v>
      </c>
      <c r="K46" s="10" t="s">
        <v>133</v>
      </c>
      <c r="L46" s="10" t="s">
        <v>28</v>
      </c>
      <c r="M46" s="7" t="s">
        <v>29</v>
      </c>
      <c r="N46" s="7" t="s">
        <v>30</v>
      </c>
      <c r="O46" s="9" t="s">
        <v>39</v>
      </c>
      <c r="P46" s="11">
        <v>889164.32</v>
      </c>
      <c r="Q46" s="11">
        <v>8.891643199999999</v>
      </c>
      <c r="R46" s="11">
        <v>8.891643199999999E-2</v>
      </c>
      <c r="S46" s="12">
        <v>43519.833310185182</v>
      </c>
      <c r="T46" s="12">
        <v>43526.840277777781</v>
      </c>
      <c r="U46" s="10" t="s">
        <v>32</v>
      </c>
    </row>
    <row r="47" spans="1:21" x14ac:dyDescent="0.2">
      <c r="A47" s="7">
        <v>1860</v>
      </c>
      <c r="B47" s="19">
        <v>43519</v>
      </c>
      <c r="C47" s="19" t="s">
        <v>103</v>
      </c>
      <c r="D47" s="7">
        <v>85</v>
      </c>
      <c r="E47" s="9" t="s">
        <v>22</v>
      </c>
      <c r="F47" s="9" t="s">
        <v>23</v>
      </c>
      <c r="G47" s="9" t="s">
        <v>24</v>
      </c>
      <c r="H47" s="9" t="s">
        <v>24</v>
      </c>
      <c r="I47" s="10" t="s">
        <v>25</v>
      </c>
      <c r="J47" s="10" t="s">
        <v>134</v>
      </c>
      <c r="K47" s="10" t="s">
        <v>135</v>
      </c>
      <c r="L47" s="10" t="s">
        <v>38</v>
      </c>
      <c r="M47" s="7" t="s">
        <v>29</v>
      </c>
      <c r="N47" s="7" t="s">
        <v>30</v>
      </c>
      <c r="O47" s="9" t="s">
        <v>39</v>
      </c>
      <c r="P47" s="11">
        <v>423467.6</v>
      </c>
      <c r="Q47" s="11">
        <v>4.2346759999999994</v>
      </c>
      <c r="R47" s="11">
        <v>4.2346759999999997E-2</v>
      </c>
      <c r="S47" s="12">
        <v>43519.82712962963</v>
      </c>
      <c r="T47" s="12">
        <v>43526.840277777781</v>
      </c>
      <c r="U47" s="10" t="s">
        <v>32</v>
      </c>
    </row>
    <row r="48" spans="1:21" x14ac:dyDescent="0.2">
      <c r="A48" s="7">
        <v>1862</v>
      </c>
      <c r="B48" s="19">
        <v>43519</v>
      </c>
      <c r="C48" s="19" t="s">
        <v>103</v>
      </c>
      <c r="D48" s="7">
        <v>85</v>
      </c>
      <c r="E48" s="9" t="s">
        <v>22</v>
      </c>
      <c r="F48" s="9" t="s">
        <v>23</v>
      </c>
      <c r="G48" s="9" t="s">
        <v>24</v>
      </c>
      <c r="H48" s="9" t="s">
        <v>24</v>
      </c>
      <c r="I48" s="10" t="s">
        <v>25</v>
      </c>
      <c r="J48" s="10" t="s">
        <v>136</v>
      </c>
      <c r="K48" s="10" t="s">
        <v>137</v>
      </c>
      <c r="L48" s="10" t="s">
        <v>35</v>
      </c>
      <c r="M48" s="7" t="s">
        <v>29</v>
      </c>
      <c r="N48" s="7" t="s">
        <v>30</v>
      </c>
      <c r="O48" s="9" t="s">
        <v>39</v>
      </c>
      <c r="P48" s="11">
        <v>1336910.3799999999</v>
      </c>
      <c r="Q48" s="11">
        <v>13.3691038</v>
      </c>
      <c r="R48" s="11">
        <v>0.13369103799999998</v>
      </c>
      <c r="S48" s="12">
        <v>43519.819236111114</v>
      </c>
      <c r="T48" s="12">
        <v>43526.840277777781</v>
      </c>
      <c r="U48" s="10" t="s">
        <v>32</v>
      </c>
    </row>
    <row r="49" spans="1:21" x14ac:dyDescent="0.2">
      <c r="A49" s="7">
        <v>1863</v>
      </c>
      <c r="B49" s="19">
        <v>43519</v>
      </c>
      <c r="C49" s="19" t="s">
        <v>103</v>
      </c>
      <c r="D49" s="7">
        <v>85</v>
      </c>
      <c r="E49" s="9" t="s">
        <v>22</v>
      </c>
      <c r="F49" s="9" t="s">
        <v>23</v>
      </c>
      <c r="G49" s="9" t="s">
        <v>24</v>
      </c>
      <c r="H49" s="9" t="s">
        <v>24</v>
      </c>
      <c r="I49" s="10" t="s">
        <v>25</v>
      </c>
      <c r="J49" s="10" t="s">
        <v>138</v>
      </c>
      <c r="K49" s="10" t="s">
        <v>139</v>
      </c>
      <c r="L49" s="10" t="s">
        <v>38</v>
      </c>
      <c r="M49" s="7" t="s">
        <v>29</v>
      </c>
      <c r="N49" s="7" t="s">
        <v>30</v>
      </c>
      <c r="O49" s="9" t="s">
        <v>39</v>
      </c>
      <c r="P49" s="11">
        <v>445367.39</v>
      </c>
      <c r="Q49" s="11">
        <v>4.4536739000000001</v>
      </c>
      <c r="R49" s="11">
        <v>4.4536738999999999E-2</v>
      </c>
      <c r="S49" s="12">
        <v>43519.813692129632</v>
      </c>
      <c r="T49" s="12">
        <v>43526.840277777781</v>
      </c>
      <c r="U49" s="10" t="s">
        <v>32</v>
      </c>
    </row>
    <row r="50" spans="1:21" x14ac:dyDescent="0.2">
      <c r="A50" s="7">
        <v>1865</v>
      </c>
      <c r="B50" s="19">
        <v>43519</v>
      </c>
      <c r="C50" s="19" t="s">
        <v>103</v>
      </c>
      <c r="D50" s="7">
        <v>85</v>
      </c>
      <c r="E50" s="9" t="s">
        <v>22</v>
      </c>
      <c r="F50" s="9" t="s">
        <v>23</v>
      </c>
      <c r="G50" s="9" t="s">
        <v>24</v>
      </c>
      <c r="H50" s="9" t="s">
        <v>24</v>
      </c>
      <c r="I50" s="10" t="s">
        <v>25</v>
      </c>
      <c r="J50" s="10" t="s">
        <v>140</v>
      </c>
      <c r="K50" s="10" t="s">
        <v>141</v>
      </c>
      <c r="L50" s="10" t="s">
        <v>35</v>
      </c>
      <c r="M50" s="7" t="s">
        <v>29</v>
      </c>
      <c r="N50" s="7" t="s">
        <v>30</v>
      </c>
      <c r="O50" s="9" t="s">
        <v>39</v>
      </c>
      <c r="P50" s="11">
        <v>1782361.48</v>
      </c>
      <c r="Q50" s="11">
        <v>17.823614800000001</v>
      </c>
      <c r="R50" s="11">
        <v>0.17823614800000001</v>
      </c>
      <c r="S50" s="12">
        <v>43519.805578703701</v>
      </c>
      <c r="T50" s="12">
        <v>43526.840277777781</v>
      </c>
      <c r="U50" s="10" t="s">
        <v>32</v>
      </c>
    </row>
    <row r="51" spans="1:21" x14ac:dyDescent="0.2">
      <c r="A51" s="7">
        <v>1866</v>
      </c>
      <c r="B51" s="19">
        <v>43519</v>
      </c>
      <c r="C51" s="19" t="s">
        <v>103</v>
      </c>
      <c r="D51" s="7">
        <v>85</v>
      </c>
      <c r="E51" s="9" t="s">
        <v>22</v>
      </c>
      <c r="F51" s="9" t="s">
        <v>23</v>
      </c>
      <c r="G51" s="9" t="s">
        <v>24</v>
      </c>
      <c r="H51" s="9" t="s">
        <v>24</v>
      </c>
      <c r="I51" s="10" t="s">
        <v>25</v>
      </c>
      <c r="J51" s="10" t="s">
        <v>142</v>
      </c>
      <c r="K51" s="10" t="s">
        <v>143</v>
      </c>
      <c r="L51" s="10" t="s">
        <v>35</v>
      </c>
      <c r="M51" s="7" t="s">
        <v>29</v>
      </c>
      <c r="N51" s="7" t="s">
        <v>30</v>
      </c>
      <c r="O51" s="9" t="s">
        <v>39</v>
      </c>
      <c r="P51" s="11">
        <v>1337703.67</v>
      </c>
      <c r="Q51" s="11">
        <v>13.3770367</v>
      </c>
      <c r="R51" s="11">
        <v>0.133770367</v>
      </c>
      <c r="S51" s="12">
        <v>43519.802893518521</v>
      </c>
      <c r="T51" s="12">
        <v>43526.833333333336</v>
      </c>
      <c r="U51" s="10" t="s">
        <v>32</v>
      </c>
    </row>
    <row r="52" spans="1:21" x14ac:dyDescent="0.2">
      <c r="A52" s="7">
        <v>1867</v>
      </c>
      <c r="B52" s="19">
        <v>43519</v>
      </c>
      <c r="C52" s="19" t="s">
        <v>103</v>
      </c>
      <c r="D52" s="7">
        <v>85</v>
      </c>
      <c r="E52" s="9" t="s">
        <v>22</v>
      </c>
      <c r="F52" s="9" t="s">
        <v>23</v>
      </c>
      <c r="G52" s="9" t="s">
        <v>24</v>
      </c>
      <c r="H52" s="9" t="s">
        <v>24</v>
      </c>
      <c r="I52" s="10" t="s">
        <v>25</v>
      </c>
      <c r="J52" s="10" t="s">
        <v>144</v>
      </c>
      <c r="K52" s="10" t="s">
        <v>145</v>
      </c>
      <c r="L52" s="10" t="s">
        <v>35</v>
      </c>
      <c r="M52" s="7" t="s">
        <v>29</v>
      </c>
      <c r="N52" s="7" t="s">
        <v>30</v>
      </c>
      <c r="O52" s="9" t="s">
        <v>39</v>
      </c>
      <c r="P52" s="11">
        <v>1335905.49</v>
      </c>
      <c r="Q52" s="11">
        <v>13.3590549</v>
      </c>
      <c r="R52" s="11">
        <v>0.133590549</v>
      </c>
      <c r="S52" s="12">
        <v>43519.785312499997</v>
      </c>
      <c r="T52" s="12">
        <v>43526.833333333336</v>
      </c>
      <c r="U52" s="10" t="s">
        <v>32</v>
      </c>
    </row>
    <row r="53" spans="1:21" x14ac:dyDescent="0.2">
      <c r="A53" s="7">
        <v>1868</v>
      </c>
      <c r="B53" s="19">
        <v>43519</v>
      </c>
      <c r="C53" s="19" t="s">
        <v>103</v>
      </c>
      <c r="D53" s="7">
        <v>85</v>
      </c>
      <c r="E53" s="9" t="s">
        <v>22</v>
      </c>
      <c r="F53" s="9" t="s">
        <v>23</v>
      </c>
      <c r="G53" s="9" t="s">
        <v>24</v>
      </c>
      <c r="H53" s="9" t="s">
        <v>24</v>
      </c>
      <c r="I53" s="10" t="s">
        <v>25</v>
      </c>
      <c r="J53" s="10" t="s">
        <v>146</v>
      </c>
      <c r="K53" s="10" t="s">
        <v>147</v>
      </c>
      <c r="L53" s="10" t="s">
        <v>28</v>
      </c>
      <c r="M53" s="7" t="s">
        <v>29</v>
      </c>
      <c r="N53" s="7" t="s">
        <v>30</v>
      </c>
      <c r="O53" s="9" t="s">
        <v>39</v>
      </c>
      <c r="P53" s="11">
        <v>1338934.01</v>
      </c>
      <c r="Q53" s="11">
        <v>13.3893401</v>
      </c>
      <c r="R53" s="11">
        <v>0.133893401</v>
      </c>
      <c r="S53" s="12">
        <v>43519.784363425926</v>
      </c>
      <c r="T53" s="12">
        <v>43526.833333333336</v>
      </c>
      <c r="U53" s="10" t="s">
        <v>32</v>
      </c>
    </row>
    <row r="54" spans="1:21" x14ac:dyDescent="0.2">
      <c r="A54" s="7">
        <v>705</v>
      </c>
      <c r="B54" s="19">
        <v>43521</v>
      </c>
      <c r="C54" s="19" t="s">
        <v>103</v>
      </c>
      <c r="D54" s="7">
        <v>85</v>
      </c>
      <c r="E54" s="9" t="s">
        <v>22</v>
      </c>
      <c r="F54" s="9" t="s">
        <v>23</v>
      </c>
      <c r="G54" s="9" t="s">
        <v>24</v>
      </c>
      <c r="H54" s="9" t="s">
        <v>24</v>
      </c>
      <c r="I54" s="10" t="s">
        <v>25</v>
      </c>
      <c r="J54" s="10" t="s">
        <v>148</v>
      </c>
      <c r="K54" s="10" t="s">
        <v>149</v>
      </c>
      <c r="L54" s="10" t="s">
        <v>28</v>
      </c>
      <c r="M54" s="7" t="s">
        <v>29</v>
      </c>
      <c r="N54" s="7" t="s">
        <v>30</v>
      </c>
      <c r="O54" s="9" t="s">
        <v>39</v>
      </c>
      <c r="P54" s="11">
        <v>900485.4</v>
      </c>
      <c r="Q54" s="11">
        <v>9.0048539999999999</v>
      </c>
      <c r="R54" s="11">
        <v>9.0048539999999996E-2</v>
      </c>
      <c r="S54" s="12">
        <v>43521.514965277776</v>
      </c>
      <c r="T54" s="12">
        <v>43528.666666666664</v>
      </c>
      <c r="U54" s="10" t="s">
        <v>51</v>
      </c>
    </row>
    <row r="55" spans="1:21" x14ac:dyDescent="0.2">
      <c r="A55" s="7">
        <v>1847</v>
      </c>
      <c r="B55" s="19">
        <v>43521</v>
      </c>
      <c r="C55" s="19" t="s">
        <v>103</v>
      </c>
      <c r="D55" s="7">
        <v>85</v>
      </c>
      <c r="E55" s="9" t="s">
        <v>22</v>
      </c>
      <c r="F55" s="9" t="s">
        <v>23</v>
      </c>
      <c r="G55" s="9" t="s">
        <v>24</v>
      </c>
      <c r="H55" s="9" t="s">
        <v>24</v>
      </c>
      <c r="I55" s="10" t="s">
        <v>25</v>
      </c>
      <c r="J55" s="10" t="s">
        <v>150</v>
      </c>
      <c r="K55" s="10" t="s">
        <v>151</v>
      </c>
      <c r="L55" s="10" t="s">
        <v>35</v>
      </c>
      <c r="M55" s="7" t="s">
        <v>29</v>
      </c>
      <c r="N55" s="7" t="s">
        <v>30</v>
      </c>
      <c r="O55" s="9" t="s">
        <v>39</v>
      </c>
      <c r="P55" s="11">
        <v>891687.58</v>
      </c>
      <c r="Q55" s="11">
        <v>8.9168757999999997</v>
      </c>
      <c r="R55" s="11">
        <v>8.9168758000000001E-2</v>
      </c>
      <c r="S55" s="12">
        <v>43521.530428240738</v>
      </c>
      <c r="T55" s="12">
        <v>43528.666666666664</v>
      </c>
      <c r="U55" s="10" t="s">
        <v>32</v>
      </c>
    </row>
    <row r="56" spans="1:21" x14ac:dyDescent="0.2">
      <c r="A56" s="7">
        <v>1697</v>
      </c>
      <c r="B56" s="19">
        <v>43544</v>
      </c>
      <c r="C56" s="19" t="s">
        <v>152</v>
      </c>
      <c r="D56" s="7">
        <v>85</v>
      </c>
      <c r="E56" s="9" t="s">
        <v>22</v>
      </c>
      <c r="F56" s="9" t="s">
        <v>23</v>
      </c>
      <c r="G56" s="9" t="s">
        <v>24</v>
      </c>
      <c r="H56" s="9" t="s">
        <v>24</v>
      </c>
      <c r="I56" s="10" t="s">
        <v>25</v>
      </c>
      <c r="J56" s="10" t="s">
        <v>153</v>
      </c>
      <c r="K56" s="10" t="s">
        <v>154</v>
      </c>
      <c r="L56" s="10" t="s">
        <v>44</v>
      </c>
      <c r="M56" s="7" t="s">
        <v>29</v>
      </c>
      <c r="N56" s="7" t="s">
        <v>30</v>
      </c>
      <c r="O56" s="9" t="s">
        <v>39</v>
      </c>
      <c r="P56" s="11">
        <v>112090.96</v>
      </c>
      <c r="Q56" s="11">
        <v>1.1209096000000001</v>
      </c>
      <c r="R56" s="11">
        <v>1.1209096E-2</v>
      </c>
      <c r="S56" s="12">
        <v>43544.71125</v>
      </c>
      <c r="T56" s="12">
        <v>43551.770833333336</v>
      </c>
      <c r="U56" s="10" t="s">
        <v>32</v>
      </c>
    </row>
  </sheetData>
  <conditionalFormatting sqref="J1">
    <cfRule type="duplicateValues" dxfId="7" priority="24"/>
  </conditionalFormatting>
  <conditionalFormatting sqref="J1 J57:J1048576">
    <cfRule type="duplicateValues" dxfId="6" priority="26"/>
  </conditionalFormatting>
  <conditionalFormatting sqref="J2:J56">
    <cfRule type="duplicateValues" dxfId="5" priority="2"/>
  </conditionalFormatting>
  <conditionalFormatting sqref="J2:J56">
    <cfRule type="duplicateValues" dxfId="3" priority="1"/>
  </conditionalFormatting>
  <conditionalFormatting sqref="J2:J56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2019-06-12T09:44:21Z</dcterms:modified>
</cp:coreProperties>
</file>