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<sst xmlns="http://schemas.openxmlformats.org/spreadsheetml/2006/main" count="203" uniqueCount="71">
  <si>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</si>
  <si>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</si>
  <si>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</si>
  <si>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</si>
  <si>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</si>
  <si>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</si>
  <si>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</si>
  <si>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</si>
  <si>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</si>
  <si>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</si>
  <si>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</si>
  <si>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</si>
  <si>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</si>
  <si>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</si>
  <si>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</si>
  <si>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</si>
  <si>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</si>
  <si>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</si>
  <si>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</si>
  <si>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</si>
  <si>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</si>
  <si>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</si>
  <si>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HAL Airport</t>
  </si>
  <si>
    <t>K R Puram</t>
  </si>
  <si>
    <t>Mahadeva Pura</t>
  </si>
  <si>
    <t>BBMP-EE-KRPURAM</t>
  </si>
  <si>
    <t>BBMP/2018-19/OW/WORK_INDENT30696</t>
  </si>
  <si>
    <t>Providing water supply works in Ward No. 87 HAL Airport</t>
  </si>
  <si>
    <t>Water &amp; Sanitary</t>
  </si>
  <si>
    <t>OPEN</t>
  </si>
  <si>
    <t>WORKS</t>
  </si>
  <si>
    <t>Other Works</t>
  </si>
  <si>
    <t>Under Evaluation</t>
  </si>
  <si>
    <t>BBMP/2017-18/OW/WORK_INDENT29911/CALL-3</t>
  </si>
  <si>
    <t>Engaging of Gangmen and Hirinng of Tractor Tipper for cleaning and maintenance of road side drains and other cleaning works in ward No. 87</t>
  </si>
  <si>
    <t>Footpaths &amp; Walkability</t>
  </si>
  <si>
    <t>NA</t>
  </si>
  <si>
    <t>Evaluation Completed</t>
  </si>
  <si>
    <t>BBMP/2018-19/OW/WORK_INDENT30834</t>
  </si>
  <si>
    <t>Supplying and providing Gym Equipments at Ramesh Nagara in ward No.87 HAL Airport</t>
  </si>
  <si>
    <t>Other Ward Works</t>
  </si>
  <si>
    <t>BBMP/2018-19/OW/WORK_INDENT30835</t>
  </si>
  <si>
    <t>Improvements to roads and Construction of drain at Reddy Palya and Sourrounding area in ward No.87 HAL Airport</t>
  </si>
  <si>
    <t>BBMP/2018-19/OW/WORK_INDENT30833</t>
  </si>
  <si>
    <t>Supplying and providing Gym Equipments at Vibhuthipura in ward No.87 HAL Airport</t>
  </si>
  <si>
    <t>BBMP/2018-19/BR/WORK_INDENT30832</t>
  </si>
  <si>
    <t>Construction of Culverts in Ward No. 87 HAL Airport</t>
  </si>
  <si>
    <t>Bridges/Culverts</t>
  </si>
  <si>
    <t>BBMP/2018-19/RD/WORK_INDENT30838</t>
  </si>
  <si>
    <t>Providing rain water harvesting for Govt. buildings and other in ward No. 87 HAL Airport</t>
  </si>
  <si>
    <t>Roads &amp; Drivablility</t>
  </si>
  <si>
    <t>Roads</t>
  </si>
  <si>
    <t>BBMP/2018-19/RD/WORK_INDENT30842</t>
  </si>
  <si>
    <t>Improvements to roads and Construction of drain at Annasandra Palya and Sourrounding area in ward No.87 HAL Airport</t>
  </si>
  <si>
    <t>BBMP/2018-19/FP/WORK_INDENT30831</t>
  </si>
  <si>
    <t>Desilting of drains in Ward No 87 HAL Airport</t>
  </si>
  <si>
    <t>Flood Protection Works</t>
  </si>
  <si>
    <t>BBMP/2018-19/RD/WORK_INDENT30836</t>
  </si>
  <si>
    <t>Pot Hole filling in Ward No. 87 HAL Airport</t>
  </si>
  <si>
    <t>Retendered</t>
  </si>
  <si>
    <t>December</t>
  </si>
  <si>
    <t>BBMP/2018-19/OW/WORK_INDENT32482</t>
  </si>
  <si>
    <t>Roads &amp; Footpath Maintenance Works in Ward No. 87</t>
  </si>
  <si>
    <t>BBMP/2018-19/OW/WORK_INDENT32460</t>
  </si>
  <si>
    <t>Providing water supply works in Ward No. 87 HAL Airport (2nd Call)</t>
  </si>
  <si>
    <t>February</t>
  </si>
  <si>
    <t>BBMP/2018-19/OW/WORK_INDENT34313</t>
  </si>
  <si>
    <t>Providing and Improvements of roads and drains in Ward No. 87 HAL Airport</t>
  </si>
  <si>
    <t>March</t>
  </si>
  <si>
    <t>BBMP/2018-19/OW/WORK_INDENT35213</t>
  </si>
  <si>
    <t>Providing infrastructure to polling stations in HAL Airport ward No.87 for Lok Sabha Election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</si>
</sst>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D6" sqref="D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465</v>
      </c>
      <c r="B2" s="8">
        <v>43287</v>
      </c>
      <c r="C2" s="8" t="s">
        <v>21</v>
      </c>
      <c r="D2" s="7">
        <v>87</v>
      </c>
      <c r="E2" s="9" t="s">
        <v>22</v>
      </c>
      <c r="F2" s="9" t="s">
        <v>22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3899155.96</v>
      </c>
      <c r="Q2" s="11">
        <f t="shared" ref="Q2:Q13" si="0">P2/100000</f>
        <v>38.991559600000002</v>
      </c>
      <c r="R2" s="11">
        <f t="shared" ref="R2:R13" si="1">Q2/100</f>
        <v>0.38991559600000003</v>
      </c>
      <c r="S2" s="12">
        <v>43287.891203703701</v>
      </c>
      <c r="T2" s="12">
        <v>43297.666666666664</v>
      </c>
      <c r="U2" s="10" t="s">
        <v>32</v>
      </c>
    </row>
    <row r="3" spans="1:21" x14ac:dyDescent="0.2">
      <c r="A3" s="7">
        <v>985</v>
      </c>
      <c r="B3" s="8">
        <v>43290</v>
      </c>
      <c r="C3" s="8" t="s">
        <v>21</v>
      </c>
      <c r="D3" s="7">
        <v>87</v>
      </c>
      <c r="E3" s="9" t="s">
        <v>22</v>
      </c>
      <c r="F3" s="9" t="s">
        <v>22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36</v>
      </c>
      <c r="P3" s="11">
        <v>1199736</v>
      </c>
      <c r="Q3" s="11">
        <f t="shared" si="0"/>
        <v>11.99736</v>
      </c>
      <c r="R3" s="11">
        <f t="shared" si="1"/>
        <v>0.1199736</v>
      </c>
      <c r="S3" s="12">
        <v>43290.843553240738</v>
      </c>
      <c r="T3" s="12">
        <v>43298.666666666664</v>
      </c>
      <c r="U3" s="10" t="s">
        <v>37</v>
      </c>
    </row>
    <row r="4" spans="1:21" x14ac:dyDescent="0.2">
      <c r="A4" s="7">
        <v>451</v>
      </c>
      <c r="B4" s="8">
        <v>43297</v>
      </c>
      <c r="C4" s="8" t="s">
        <v>21</v>
      </c>
      <c r="D4" s="7">
        <v>87</v>
      </c>
      <c r="E4" s="9" t="s">
        <v>22</v>
      </c>
      <c r="F4" s="9" t="s">
        <v>22</v>
      </c>
      <c r="G4" s="9" t="s">
        <v>23</v>
      </c>
      <c r="H4" s="9" t="s">
        <v>24</v>
      </c>
      <c r="I4" s="10" t="s">
        <v>25</v>
      </c>
      <c r="J4" s="10" t="s">
        <v>38</v>
      </c>
      <c r="K4" s="10" t="s">
        <v>39</v>
      </c>
      <c r="L4" s="10" t="s">
        <v>40</v>
      </c>
      <c r="M4" s="7" t="s">
        <v>29</v>
      </c>
      <c r="N4" s="7" t="s">
        <v>30</v>
      </c>
      <c r="O4" s="9" t="s">
        <v>31</v>
      </c>
      <c r="P4" s="11">
        <v>2460440.7999999998</v>
      </c>
      <c r="Q4" s="11">
        <f t="shared" si="0"/>
        <v>24.604407999999999</v>
      </c>
      <c r="R4" s="11">
        <f t="shared" si="1"/>
        <v>0.24604408</v>
      </c>
      <c r="S4" s="12">
        <v>43297.630787037036</v>
      </c>
      <c r="T4" s="12">
        <v>43304.666666666664</v>
      </c>
      <c r="U4" s="10" t="s">
        <v>32</v>
      </c>
    </row>
    <row r="5" spans="1:21" x14ac:dyDescent="0.2">
      <c r="A5" s="7">
        <v>917</v>
      </c>
      <c r="B5" s="8">
        <v>43297</v>
      </c>
      <c r="C5" s="8" t="s">
        <v>21</v>
      </c>
      <c r="D5" s="7">
        <v>87</v>
      </c>
      <c r="E5" s="9" t="s">
        <v>22</v>
      </c>
      <c r="F5" s="9" t="s">
        <v>22</v>
      </c>
      <c r="G5" s="9" t="s">
        <v>23</v>
      </c>
      <c r="H5" s="9" t="s">
        <v>24</v>
      </c>
      <c r="I5" s="10" t="s">
        <v>25</v>
      </c>
      <c r="J5" s="10" t="s">
        <v>41</v>
      </c>
      <c r="K5" s="10" t="s">
        <v>42</v>
      </c>
      <c r="L5" s="10" t="s">
        <v>35</v>
      </c>
      <c r="M5" s="7" t="s">
        <v>29</v>
      </c>
      <c r="N5" s="7" t="s">
        <v>30</v>
      </c>
      <c r="O5" s="9" t="s">
        <v>31</v>
      </c>
      <c r="P5" s="11">
        <v>2462211.3199999998</v>
      </c>
      <c r="Q5" s="11">
        <f t="shared" si="0"/>
        <v>24.622113199999998</v>
      </c>
      <c r="R5" s="11">
        <f t="shared" si="1"/>
        <v>0.24622113199999998</v>
      </c>
      <c r="S5" s="12">
        <v>43297.631307870368</v>
      </c>
      <c r="T5" s="12">
        <v>43304.666666666664</v>
      </c>
      <c r="U5" s="10" t="s">
        <v>37</v>
      </c>
    </row>
    <row r="6" spans="1:21" x14ac:dyDescent="0.2">
      <c r="A6" s="7">
        <v>918</v>
      </c>
      <c r="B6" s="8">
        <v>43297</v>
      </c>
      <c r="C6" s="8" t="s">
        <v>21</v>
      </c>
      <c r="D6" s="7">
        <v>87</v>
      </c>
      <c r="E6" s="9" t="s">
        <v>22</v>
      </c>
      <c r="F6" s="9" t="s">
        <v>22</v>
      </c>
      <c r="G6" s="9" t="s">
        <v>23</v>
      </c>
      <c r="H6" s="9" t="s">
        <v>24</v>
      </c>
      <c r="I6" s="10" t="s">
        <v>25</v>
      </c>
      <c r="J6" s="10" t="s">
        <v>43</v>
      </c>
      <c r="K6" s="10" t="s">
        <v>44</v>
      </c>
      <c r="L6" s="10" t="s">
        <v>40</v>
      </c>
      <c r="M6" s="7" t="s">
        <v>29</v>
      </c>
      <c r="N6" s="7" t="s">
        <v>30</v>
      </c>
      <c r="O6" s="9" t="s">
        <v>31</v>
      </c>
      <c r="P6" s="11">
        <v>1442413.3</v>
      </c>
      <c r="Q6" s="11">
        <f t="shared" si="0"/>
        <v>14.424133000000001</v>
      </c>
      <c r="R6" s="11">
        <f t="shared" si="1"/>
        <v>0.14424133</v>
      </c>
      <c r="S6" s="12">
        <v>43297.630312499998</v>
      </c>
      <c r="T6" s="12">
        <v>43304.666666666664</v>
      </c>
      <c r="U6" s="10" t="s">
        <v>37</v>
      </c>
    </row>
    <row r="7" spans="1:21" x14ac:dyDescent="0.2">
      <c r="A7" s="7">
        <v>919</v>
      </c>
      <c r="B7" s="8">
        <v>43297</v>
      </c>
      <c r="C7" s="8" t="s">
        <v>21</v>
      </c>
      <c r="D7" s="7">
        <v>87</v>
      </c>
      <c r="E7" s="9" t="s">
        <v>22</v>
      </c>
      <c r="F7" s="9" t="s">
        <v>22</v>
      </c>
      <c r="G7" s="9" t="s">
        <v>23</v>
      </c>
      <c r="H7" s="9" t="s">
        <v>24</v>
      </c>
      <c r="I7" s="10" t="s">
        <v>25</v>
      </c>
      <c r="J7" s="10" t="s">
        <v>45</v>
      </c>
      <c r="K7" s="10" t="s">
        <v>46</v>
      </c>
      <c r="L7" s="10" t="s">
        <v>35</v>
      </c>
      <c r="M7" s="7" t="s">
        <v>29</v>
      </c>
      <c r="N7" s="7" t="s">
        <v>30</v>
      </c>
      <c r="O7" s="9" t="s">
        <v>47</v>
      </c>
      <c r="P7" s="11">
        <v>987371.06</v>
      </c>
      <c r="Q7" s="11">
        <f t="shared" si="0"/>
        <v>9.8737106000000008</v>
      </c>
      <c r="R7" s="11">
        <f t="shared" si="1"/>
        <v>9.8737106000000005E-2</v>
      </c>
      <c r="S7" s="12">
        <v>43297.629675925928</v>
      </c>
      <c r="T7" s="12">
        <v>43304.666666666664</v>
      </c>
      <c r="U7" s="10" t="s">
        <v>37</v>
      </c>
    </row>
    <row r="8" spans="1:21" x14ac:dyDescent="0.2">
      <c r="A8" s="7">
        <v>920</v>
      </c>
      <c r="B8" s="8">
        <v>43297</v>
      </c>
      <c r="C8" s="8" t="s">
        <v>21</v>
      </c>
      <c r="D8" s="7">
        <v>87</v>
      </c>
      <c r="E8" s="9" t="s">
        <v>22</v>
      </c>
      <c r="F8" s="9" t="s">
        <v>22</v>
      </c>
      <c r="G8" s="9" t="s">
        <v>23</v>
      </c>
      <c r="H8" s="9" t="s">
        <v>24</v>
      </c>
      <c r="I8" s="10" t="s">
        <v>25</v>
      </c>
      <c r="J8" s="10" t="s">
        <v>48</v>
      </c>
      <c r="K8" s="10" t="s">
        <v>49</v>
      </c>
      <c r="L8" s="10" t="s">
        <v>50</v>
      </c>
      <c r="M8" s="7" t="s">
        <v>29</v>
      </c>
      <c r="N8" s="7" t="s">
        <v>30</v>
      </c>
      <c r="O8" s="9" t="s">
        <v>51</v>
      </c>
      <c r="P8" s="11">
        <v>998413.47</v>
      </c>
      <c r="Q8" s="11">
        <f t="shared" si="0"/>
        <v>9.9841347000000003</v>
      </c>
      <c r="R8" s="11">
        <f t="shared" si="1"/>
        <v>9.9841346999999997E-2</v>
      </c>
      <c r="S8" s="12">
        <v>43297.628622685188</v>
      </c>
      <c r="T8" s="12">
        <v>43304.666666666664</v>
      </c>
      <c r="U8" s="10" t="s">
        <v>37</v>
      </c>
    </row>
    <row r="9" spans="1:21" x14ac:dyDescent="0.2">
      <c r="A9" s="7">
        <v>921</v>
      </c>
      <c r="B9" s="8">
        <v>43297</v>
      </c>
      <c r="C9" s="8" t="s">
        <v>21</v>
      </c>
      <c r="D9" s="7">
        <v>87</v>
      </c>
      <c r="E9" s="9" t="s">
        <v>22</v>
      </c>
      <c r="F9" s="9" t="s">
        <v>22</v>
      </c>
      <c r="G9" s="9" t="s">
        <v>23</v>
      </c>
      <c r="H9" s="9" t="s">
        <v>24</v>
      </c>
      <c r="I9" s="10" t="s">
        <v>25</v>
      </c>
      <c r="J9" s="10" t="s">
        <v>52</v>
      </c>
      <c r="K9" s="10" t="s">
        <v>53</v>
      </c>
      <c r="L9" s="10" t="s">
        <v>35</v>
      </c>
      <c r="M9" s="7" t="s">
        <v>29</v>
      </c>
      <c r="N9" s="7" t="s">
        <v>30</v>
      </c>
      <c r="O9" s="9" t="s">
        <v>51</v>
      </c>
      <c r="P9" s="11">
        <v>2962686.65</v>
      </c>
      <c r="Q9" s="11">
        <f t="shared" si="0"/>
        <v>29.626866499999998</v>
      </c>
      <c r="R9" s="11">
        <f t="shared" si="1"/>
        <v>0.29626866499999999</v>
      </c>
      <c r="S9" s="12">
        <v>43297.626851851855</v>
      </c>
      <c r="T9" s="12">
        <v>43304.666666666664</v>
      </c>
      <c r="U9" s="10" t="s">
        <v>37</v>
      </c>
    </row>
    <row r="10" spans="1:21" x14ac:dyDescent="0.2">
      <c r="A10" s="7">
        <v>922</v>
      </c>
      <c r="B10" s="8">
        <v>43297</v>
      </c>
      <c r="C10" s="8" t="s">
        <v>21</v>
      </c>
      <c r="D10" s="7">
        <v>87</v>
      </c>
      <c r="E10" s="9" t="s">
        <v>22</v>
      </c>
      <c r="F10" s="9" t="s">
        <v>22</v>
      </c>
      <c r="G10" s="9" t="s">
        <v>23</v>
      </c>
      <c r="H10" s="9" t="s">
        <v>24</v>
      </c>
      <c r="I10" s="10" t="s">
        <v>25</v>
      </c>
      <c r="J10" s="10" t="s">
        <v>54</v>
      </c>
      <c r="K10" s="10" t="s">
        <v>55</v>
      </c>
      <c r="L10" s="10" t="s">
        <v>35</v>
      </c>
      <c r="M10" s="7" t="s">
        <v>29</v>
      </c>
      <c r="N10" s="7" t="s">
        <v>30</v>
      </c>
      <c r="O10" s="9" t="s">
        <v>56</v>
      </c>
      <c r="P10" s="11">
        <v>498887.24</v>
      </c>
      <c r="Q10" s="11">
        <f t="shared" si="0"/>
        <v>4.9888724</v>
      </c>
      <c r="R10" s="11">
        <f t="shared" si="1"/>
        <v>4.9888724000000002E-2</v>
      </c>
      <c r="S10" s="12">
        <v>43297.625763888886</v>
      </c>
      <c r="T10" s="12">
        <v>43304.666666666664</v>
      </c>
      <c r="U10" s="10" t="s">
        <v>37</v>
      </c>
    </row>
    <row r="11" spans="1:21" x14ac:dyDescent="0.2">
      <c r="A11" s="7">
        <v>1195</v>
      </c>
      <c r="B11" s="8">
        <v>43297</v>
      </c>
      <c r="C11" s="8" t="s">
        <v>21</v>
      </c>
      <c r="D11" s="7">
        <v>87</v>
      </c>
      <c r="E11" s="9" t="s">
        <v>22</v>
      </c>
      <c r="F11" s="9" t="s">
        <v>22</v>
      </c>
      <c r="G11" s="9" t="s">
        <v>23</v>
      </c>
      <c r="H11" s="9" t="s">
        <v>24</v>
      </c>
      <c r="I11" s="10" t="s">
        <v>25</v>
      </c>
      <c r="J11" s="10" t="s">
        <v>57</v>
      </c>
      <c r="K11" s="10" t="s">
        <v>58</v>
      </c>
      <c r="L11" s="10" t="s">
        <v>50</v>
      </c>
      <c r="M11" s="7" t="s">
        <v>29</v>
      </c>
      <c r="N11" s="7" t="s">
        <v>30</v>
      </c>
      <c r="O11" s="9" t="s">
        <v>51</v>
      </c>
      <c r="P11" s="11">
        <v>997671.62</v>
      </c>
      <c r="Q11" s="11">
        <f t="shared" si="0"/>
        <v>9.9767162000000003</v>
      </c>
      <c r="R11" s="11">
        <f t="shared" si="1"/>
        <v>9.9767162000000006E-2</v>
      </c>
      <c r="S11" s="12">
        <v>43297.631805555553</v>
      </c>
      <c r="T11" s="12">
        <v>43304.666666666664</v>
      </c>
      <c r="U11" s="10" t="s">
        <v>59</v>
      </c>
    </row>
    <row r="12" spans="1:21" x14ac:dyDescent="0.2">
      <c r="A12" s="7">
        <v>1406</v>
      </c>
      <c r="B12" s="8">
        <v>43453</v>
      </c>
      <c r="C12" s="8" t="s">
        <v>60</v>
      </c>
      <c r="D12" s="7">
        <v>87</v>
      </c>
      <c r="E12" s="9" t="s">
        <v>22</v>
      </c>
      <c r="F12" s="9" t="s">
        <v>22</v>
      </c>
      <c r="G12" s="9" t="s">
        <v>23</v>
      </c>
      <c r="H12" s="9" t="s">
        <v>24</v>
      </c>
      <c r="I12" s="13" t="s">
        <v>25</v>
      </c>
      <c r="J12" s="13" t="s">
        <v>61</v>
      </c>
      <c r="K12" s="13" t="s">
        <v>62</v>
      </c>
      <c r="L12" s="10" t="s">
        <v>50</v>
      </c>
      <c r="M12" s="14" t="s">
        <v>29</v>
      </c>
      <c r="N12" s="14" t="s">
        <v>30</v>
      </c>
      <c r="O12" s="15" t="s">
        <v>31</v>
      </c>
      <c r="P12" s="16">
        <v>1327144.3999999999</v>
      </c>
      <c r="Q12" s="11">
        <f t="shared" si="0"/>
        <v>13.271443999999999</v>
      </c>
      <c r="R12" s="11">
        <f t="shared" si="1"/>
        <v>0.13271443999999999</v>
      </c>
      <c r="S12" s="17">
        <v>43453.745416666665</v>
      </c>
      <c r="T12" s="17">
        <v>43461.666666666664</v>
      </c>
      <c r="U12" s="18" t="s">
        <v>32</v>
      </c>
    </row>
    <row r="13" spans="1:21" x14ac:dyDescent="0.2">
      <c r="A13" s="7">
        <v>1386</v>
      </c>
      <c r="B13" s="8">
        <v>43456</v>
      </c>
      <c r="C13" s="8" t="s">
        <v>60</v>
      </c>
      <c r="D13" s="7">
        <v>87</v>
      </c>
      <c r="E13" s="9" t="s">
        <v>22</v>
      </c>
      <c r="F13" s="9" t="s">
        <v>22</v>
      </c>
      <c r="G13" s="9" t="s">
        <v>23</v>
      </c>
      <c r="H13" s="9" t="s">
        <v>24</v>
      </c>
      <c r="I13" s="13" t="s">
        <v>25</v>
      </c>
      <c r="J13" s="13" t="s">
        <v>63</v>
      </c>
      <c r="K13" s="13" t="s">
        <v>64</v>
      </c>
      <c r="L13" s="10" t="s">
        <v>28</v>
      </c>
      <c r="M13" s="14" t="s">
        <v>29</v>
      </c>
      <c r="N13" s="14" t="s">
        <v>30</v>
      </c>
      <c r="O13" s="15" t="s">
        <v>31</v>
      </c>
      <c r="P13" s="16">
        <v>3998673.4</v>
      </c>
      <c r="Q13" s="11">
        <f t="shared" si="0"/>
        <v>39.986733999999998</v>
      </c>
      <c r="R13" s="11">
        <f t="shared" si="1"/>
        <v>0.39986733999999996</v>
      </c>
      <c r="S13" s="17">
        <v>43456.816400462965</v>
      </c>
      <c r="T13" s="17">
        <v>43466.666666666664</v>
      </c>
      <c r="U13" s="18" t="s">
        <v>32</v>
      </c>
    </row>
    <row r="14" spans="1:21" x14ac:dyDescent="0.2">
      <c r="A14" s="7">
        <v>787</v>
      </c>
      <c r="B14" s="19">
        <v>43515</v>
      </c>
      <c r="C14" s="19" t="s">
        <v>65</v>
      </c>
      <c r="D14" s="7">
        <v>87</v>
      </c>
      <c r="E14" s="9" t="s">
        <v>22</v>
      </c>
      <c r="F14" s="9" t="s">
        <v>22</v>
      </c>
      <c r="G14" s="9" t="s">
        <v>23</v>
      </c>
      <c r="H14" s="9" t="s">
        <v>24</v>
      </c>
      <c r="I14" s="10" t="s">
        <v>25</v>
      </c>
      <c r="J14" s="10" t="s">
        <v>66</v>
      </c>
      <c r="K14" s="10" t="s">
        <v>67</v>
      </c>
      <c r="L14" s="10" t="s">
        <v>50</v>
      </c>
      <c r="M14" s="7" t="s">
        <v>29</v>
      </c>
      <c r="N14" s="7" t="s">
        <v>30</v>
      </c>
      <c r="O14" s="9" t="s">
        <v>31</v>
      </c>
      <c r="P14" s="11">
        <v>17698534.52</v>
      </c>
      <c r="Q14" s="11">
        <v>176.98534519999998</v>
      </c>
      <c r="R14" s="11">
        <v>1.7698534519999998</v>
      </c>
      <c r="S14" s="12">
        <v>43515.719178240739</v>
      </c>
      <c r="T14" s="12">
        <v>43525.666666666664</v>
      </c>
      <c r="U14" s="10" t="s">
        <v>32</v>
      </c>
    </row>
    <row r="15" spans="1:21" x14ac:dyDescent="0.2">
      <c r="A15" s="7">
        <v>1636</v>
      </c>
      <c r="B15" s="19">
        <v>43547</v>
      </c>
      <c r="C15" s="19" t="s">
        <v>68</v>
      </c>
      <c r="D15" s="7">
        <v>87</v>
      </c>
      <c r="E15" s="9" t="s">
        <v>22</v>
      </c>
      <c r="F15" s="9" t="s">
        <v>22</v>
      </c>
      <c r="G15" s="9" t="s">
        <v>23</v>
      </c>
      <c r="H15" s="9" t="s">
        <v>24</v>
      </c>
      <c r="I15" s="10" t="s">
        <v>25</v>
      </c>
      <c r="J15" s="10" t="s">
        <v>69</v>
      </c>
      <c r="K15" s="10" t="s">
        <v>70</v>
      </c>
      <c r="L15" s="10" t="s">
        <v>40</v>
      </c>
      <c r="M15" s="7" t="s">
        <v>29</v>
      </c>
      <c r="N15" s="7" t="s">
        <v>30</v>
      </c>
      <c r="O15" s="9" t="s">
        <v>31</v>
      </c>
      <c r="P15" s="11">
        <v>262654.94</v>
      </c>
      <c r="Q15" s="11">
        <v>2.6265494</v>
      </c>
      <c r="R15" s="11">
        <v>2.6265494E-2</v>
      </c>
      <c r="S15" s="12">
        <v>43547.50953703704</v>
      </c>
      <c r="T15" s="12">
        <v>43554.666666666664</v>
      </c>
      <c r="U15" s="10" t="s">
        <v>37</v>
      </c>
    </row>
  </sheetData>
  <conditionalFormatting sqref="J1">
    <cfRule type="duplicateValues" dxfId="7" priority="24"/>
  </conditionalFormatting>
  <conditionalFormatting sqref="J1 J16:J1048576">
    <cfRule type="duplicateValues" dxfId="6" priority="26"/>
  </conditionalFormatting>
  <conditionalFormatting sqref="J2:J15">
    <cfRule type="duplicateValues" dxfId="5" priority="2"/>
  </conditionalFormatting>
  <conditionalFormatting sqref="J2:J15">
    <cfRule type="duplicateValues" dxfId="3" priority="1"/>
  </conditionalFormatting>
  <conditionalFormatting sqref="J2:J1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2019-06-12T09:44:51Z</dcterms:modified>
</cp:coreProperties>
</file>